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CI\Rate Review\Health Insurer Market Survey\Enrollment Reports\PY2023\"/>
    </mc:Choice>
  </mc:AlternateContent>
  <xr:revisionPtr revIDLastSave="0" documentId="13_ncr:1_{1F958724-6213-4F26-A2D6-1E495319F60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GF Ind_IndAssoc" sheetId="1" r:id="rId1"/>
    <sheet name="GF S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B3" i="2" l="1"/>
  <c r="CB4" i="2"/>
  <c r="CB5" i="2"/>
  <c r="CB6" i="2"/>
  <c r="CB7" i="2"/>
  <c r="CB8" i="2"/>
  <c r="CB9" i="2"/>
  <c r="CB10" i="2"/>
  <c r="CB11" i="2"/>
  <c r="CB12" i="2"/>
  <c r="BV13" i="2"/>
  <c r="BW13" i="2"/>
  <c r="BX13" i="2"/>
  <c r="BY13" i="2"/>
  <c r="BZ13" i="2"/>
  <c r="CA13" i="2"/>
  <c r="CB3" i="1"/>
  <c r="CB4" i="1"/>
  <c r="CB5" i="1"/>
  <c r="CB6" i="1"/>
  <c r="CB7" i="1"/>
  <c r="CB8" i="1"/>
  <c r="CB9" i="1"/>
  <c r="CB10" i="1"/>
  <c r="CB11" i="1"/>
  <c r="CB12" i="1"/>
  <c r="CB13" i="1"/>
  <c r="CA18" i="1"/>
  <c r="BZ18" i="1"/>
  <c r="BY18" i="1"/>
  <c r="BX18" i="1"/>
  <c r="BW18" i="1"/>
  <c r="BV18" i="1"/>
  <c r="CB17" i="1"/>
  <c r="CB16" i="1"/>
  <c r="CB15" i="1"/>
  <c r="CB14" i="1"/>
  <c r="BP13" i="2"/>
  <c r="BT9" i="2"/>
  <c r="BS13" i="2"/>
  <c r="BR13" i="2"/>
  <c r="BQ13" i="2"/>
  <c r="BN13" i="2"/>
  <c r="BT12" i="2"/>
  <c r="BT11" i="2"/>
  <c r="BT10" i="2"/>
  <c r="BT8" i="2"/>
  <c r="BT7" i="2"/>
  <c r="BT6" i="2"/>
  <c r="BT5" i="2"/>
  <c r="BT4" i="2"/>
  <c r="BT3" i="2"/>
  <c r="BS18" i="1"/>
  <c r="BR18" i="1"/>
  <c r="BQ18" i="1"/>
  <c r="BP18" i="1"/>
  <c r="BO18" i="1"/>
  <c r="BN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3" i="1"/>
  <c r="BL9" i="2"/>
  <c r="CB13" i="2" l="1"/>
  <c r="CB18" i="1"/>
  <c r="BO13" i="2"/>
  <c r="BT13" i="2"/>
  <c r="BT18" i="1"/>
  <c r="BL11" i="2"/>
  <c r="BL5" i="2" l="1"/>
  <c r="BL4" i="2"/>
  <c r="BL5" i="1" l="1"/>
  <c r="BL6" i="1"/>
  <c r="BL7" i="1"/>
  <c r="BL8" i="1"/>
  <c r="BL9" i="1"/>
  <c r="BL10" i="1"/>
  <c r="BL4" i="1"/>
  <c r="BL12" i="2"/>
  <c r="BL10" i="2"/>
  <c r="BL8" i="2"/>
  <c r="BL7" i="2"/>
  <c r="BL6" i="2"/>
  <c r="BL3" i="2"/>
  <c r="BL12" i="1"/>
  <c r="BL17" i="1"/>
  <c r="BL16" i="1"/>
  <c r="BL15" i="1"/>
  <c r="BL14" i="1"/>
  <c r="BL13" i="1"/>
  <c r="BL11" i="1"/>
  <c r="BL3" i="1"/>
  <c r="BK13" i="2"/>
  <c r="BJ13" i="2"/>
  <c r="BI13" i="2"/>
  <c r="BH13" i="2"/>
  <c r="BG13" i="2"/>
  <c r="BF13" i="2"/>
  <c r="BK18" i="1"/>
  <c r="BJ18" i="1"/>
  <c r="BI18" i="1"/>
  <c r="BH18" i="1"/>
  <c r="BG18" i="1"/>
  <c r="BF18" i="1"/>
  <c r="BC13" i="2"/>
  <c r="BB13" i="2"/>
  <c r="BA13" i="2"/>
  <c r="AZ13" i="2"/>
  <c r="AY13" i="2"/>
  <c r="AX13" i="2"/>
  <c r="BD12" i="2"/>
  <c r="BD11" i="2"/>
  <c r="BD10" i="2"/>
  <c r="BD9" i="2"/>
  <c r="BD8" i="2"/>
  <c r="BD7" i="2"/>
  <c r="BD6" i="2"/>
  <c r="BD5" i="2"/>
  <c r="BD4" i="2"/>
  <c r="BD3" i="2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AX18" i="1"/>
  <c r="AY18" i="1"/>
  <c r="AZ18" i="1"/>
  <c r="BA18" i="1"/>
  <c r="BB18" i="1"/>
  <c r="BC18" i="1"/>
  <c r="AU13" i="2"/>
  <c r="AT13" i="2"/>
  <c r="AS13" i="2"/>
  <c r="AR13" i="2"/>
  <c r="AQ13" i="2"/>
  <c r="AP13" i="2"/>
  <c r="AV12" i="2"/>
  <c r="AV11" i="2"/>
  <c r="AV10" i="2"/>
  <c r="AV9" i="2"/>
  <c r="AV8" i="2"/>
  <c r="AV7" i="2"/>
  <c r="AV6" i="2"/>
  <c r="AV5" i="2"/>
  <c r="AV4" i="2"/>
  <c r="AV3" i="2"/>
  <c r="AU18" i="1"/>
  <c r="AT18" i="1"/>
  <c r="AS18" i="1"/>
  <c r="AR18" i="1"/>
  <c r="AQ18" i="1"/>
  <c r="AP18" i="1"/>
  <c r="AV17" i="1"/>
  <c r="AV16" i="1"/>
  <c r="AV12" i="1"/>
  <c r="AV15" i="1"/>
  <c r="AV14" i="1"/>
  <c r="AV13" i="1"/>
  <c r="AV11" i="1"/>
  <c r="AV10" i="1"/>
  <c r="AV9" i="1"/>
  <c r="AV8" i="1"/>
  <c r="AV7" i="1"/>
  <c r="AV6" i="1"/>
  <c r="AV5" i="1"/>
  <c r="AV4" i="1"/>
  <c r="AV3" i="1"/>
  <c r="BL13" i="2" l="1"/>
  <c r="BD18" i="1"/>
  <c r="BL18" i="1"/>
  <c r="BD13" i="2"/>
  <c r="AV13" i="2"/>
  <c r="AV18" i="1"/>
  <c r="AM13" i="2" l="1"/>
  <c r="AL13" i="2"/>
  <c r="AK13" i="2"/>
  <c r="AJ13" i="2"/>
  <c r="AI13" i="2"/>
  <c r="AH13" i="2"/>
  <c r="AN12" i="2"/>
  <c r="AN11" i="2"/>
  <c r="AN10" i="2"/>
  <c r="AN9" i="2"/>
  <c r="AN8" i="2"/>
  <c r="AN7" i="2"/>
  <c r="AN6" i="2"/>
  <c r="AN5" i="2"/>
  <c r="AN4" i="2"/>
  <c r="AN3" i="2"/>
  <c r="AN13" i="2" l="1"/>
  <c r="AM18" i="1"/>
  <c r="AL18" i="1"/>
  <c r="AK18" i="1"/>
  <c r="AJ18" i="1"/>
  <c r="AI18" i="1"/>
  <c r="AH18" i="1"/>
  <c r="AN17" i="1"/>
  <c r="AN16" i="1"/>
  <c r="AN12" i="1"/>
  <c r="AN15" i="1"/>
  <c r="AN14" i="1"/>
  <c r="AN13" i="1"/>
  <c r="AN11" i="1"/>
  <c r="AN10" i="1"/>
  <c r="AN9" i="1"/>
  <c r="AN8" i="1"/>
  <c r="AN7" i="1"/>
  <c r="AN6" i="1"/>
  <c r="AN5" i="1"/>
  <c r="AN4" i="1"/>
  <c r="AN3" i="1"/>
  <c r="AN18" i="1" l="1"/>
  <c r="AF4" i="2"/>
  <c r="AF5" i="2"/>
  <c r="AF6" i="2"/>
  <c r="AF7" i="2"/>
  <c r="AF8" i="2"/>
  <c r="AF9" i="2"/>
  <c r="AF10" i="2"/>
  <c r="AF11" i="2"/>
  <c r="AF12" i="2"/>
  <c r="AE13" i="2" l="1"/>
  <c r="AD13" i="2"/>
  <c r="AC13" i="2"/>
  <c r="AB13" i="2"/>
  <c r="AA13" i="2"/>
  <c r="Z13" i="2"/>
  <c r="AF3" i="2"/>
  <c r="AE18" i="1"/>
  <c r="AD18" i="1"/>
  <c r="AC18" i="1"/>
  <c r="AB18" i="1"/>
  <c r="AA18" i="1"/>
  <c r="Z18" i="1"/>
  <c r="AF17" i="1"/>
  <c r="AF16" i="1"/>
  <c r="AF12" i="1"/>
  <c r="AF15" i="1"/>
  <c r="AF14" i="1"/>
  <c r="AF13" i="1"/>
  <c r="AF11" i="1"/>
  <c r="AF10" i="1"/>
  <c r="AF9" i="1"/>
  <c r="AF8" i="1"/>
  <c r="AF7" i="1"/>
  <c r="AF6" i="1"/>
  <c r="AF5" i="1"/>
  <c r="AF4" i="1"/>
  <c r="AF3" i="1"/>
  <c r="AF13" i="2" l="1"/>
  <c r="AF18" i="1"/>
  <c r="C13" i="2"/>
  <c r="D13" i="2"/>
  <c r="E13" i="2"/>
  <c r="F13" i="2"/>
  <c r="G13" i="2"/>
  <c r="J13" i="2"/>
  <c r="K13" i="2"/>
  <c r="L13" i="2"/>
  <c r="M13" i="2"/>
  <c r="N13" i="2"/>
  <c r="O13" i="2"/>
  <c r="R13" i="2"/>
  <c r="S13" i="2"/>
  <c r="T13" i="2"/>
  <c r="U13" i="2"/>
  <c r="V13" i="2"/>
  <c r="W13" i="2"/>
  <c r="B13" i="2"/>
  <c r="X4" i="2"/>
  <c r="X5" i="2"/>
  <c r="X6" i="2"/>
  <c r="X7" i="2"/>
  <c r="X8" i="2"/>
  <c r="X9" i="2"/>
  <c r="X10" i="2"/>
  <c r="X11" i="2"/>
  <c r="X12" i="2"/>
  <c r="X3" i="2"/>
  <c r="P4" i="2"/>
  <c r="P5" i="2"/>
  <c r="P6" i="2"/>
  <c r="P7" i="2"/>
  <c r="P8" i="2"/>
  <c r="P9" i="2"/>
  <c r="P10" i="2"/>
  <c r="P11" i="2"/>
  <c r="P12" i="2"/>
  <c r="P3" i="2"/>
  <c r="H4" i="2"/>
  <c r="H5" i="2"/>
  <c r="H6" i="2"/>
  <c r="H7" i="2"/>
  <c r="H8" i="2"/>
  <c r="H9" i="2"/>
  <c r="H10" i="2"/>
  <c r="H11" i="2"/>
  <c r="H12" i="2"/>
  <c r="H3" i="2"/>
  <c r="C18" i="1"/>
  <c r="D18" i="1"/>
  <c r="E18" i="1"/>
  <c r="F18" i="1"/>
  <c r="G18" i="1"/>
  <c r="J18" i="1"/>
  <c r="K18" i="1"/>
  <c r="L18" i="1"/>
  <c r="M18" i="1"/>
  <c r="N18" i="1"/>
  <c r="O18" i="1"/>
  <c r="R18" i="1"/>
  <c r="S18" i="1"/>
  <c r="T18" i="1"/>
  <c r="U18" i="1"/>
  <c r="V18" i="1"/>
  <c r="W18" i="1"/>
  <c r="B18" i="1"/>
  <c r="X4" i="1"/>
  <c r="X5" i="1"/>
  <c r="X6" i="1"/>
  <c r="X7" i="1"/>
  <c r="X8" i="1"/>
  <c r="X9" i="1"/>
  <c r="X10" i="1"/>
  <c r="X11" i="1"/>
  <c r="X13" i="1"/>
  <c r="X14" i="1"/>
  <c r="X15" i="1"/>
  <c r="X12" i="1"/>
  <c r="X16" i="1"/>
  <c r="X17" i="1"/>
  <c r="X3" i="1"/>
  <c r="P4" i="1"/>
  <c r="P5" i="1"/>
  <c r="P6" i="1"/>
  <c r="P7" i="1"/>
  <c r="P8" i="1"/>
  <c r="P9" i="1"/>
  <c r="P10" i="1"/>
  <c r="P11" i="1"/>
  <c r="P13" i="1"/>
  <c r="P14" i="1"/>
  <c r="P15" i="1"/>
  <c r="P12" i="1"/>
  <c r="P16" i="1"/>
  <c r="P17" i="1"/>
  <c r="P3" i="1"/>
  <c r="H4" i="1"/>
  <c r="H5" i="1"/>
  <c r="H6" i="1"/>
  <c r="H7" i="1"/>
  <c r="H8" i="1"/>
  <c r="H9" i="1"/>
  <c r="H10" i="1"/>
  <c r="H11" i="1"/>
  <c r="H13" i="1"/>
  <c r="H14" i="1"/>
  <c r="H15" i="1"/>
  <c r="H12" i="1"/>
  <c r="H16" i="1"/>
  <c r="H17" i="1"/>
  <c r="H3" i="1"/>
  <c r="P13" i="2" l="1"/>
  <c r="H13" i="2"/>
  <c r="X13" i="2"/>
  <c r="P18" i="1"/>
  <c r="H18" i="1"/>
  <c r="X18" i="1"/>
</calcChain>
</file>

<file path=xl/sharedStrings.xml><?xml version="1.0" encoding="utf-8"?>
<sst xmlns="http://schemas.openxmlformats.org/spreadsheetml/2006/main" count="191" uniqueCount="42">
  <si>
    <t>American Family Mutual Insurance Company, S.I.</t>
  </si>
  <si>
    <t>American National Life Insurance Company of Texas</t>
  </si>
  <si>
    <t>Blue Cross Blue Shield of Wisconsin</t>
  </si>
  <si>
    <t>Chesapeake Life Insurance Company, The</t>
  </si>
  <si>
    <t>Compcare Health Services Insurance Corporation</t>
  </si>
  <si>
    <t>Golden Rule Insurance Company</t>
  </si>
  <si>
    <t>Humana Insurance Company</t>
  </si>
  <si>
    <t>John Alden Life Insurance Company</t>
  </si>
  <si>
    <t>Mid-West National Life Insurance Company of Tennessee</t>
  </si>
  <si>
    <t>Pekin Life Insurance Company</t>
  </si>
  <si>
    <t>Security Health Plan of Wisconsin, Inc.</t>
  </si>
  <si>
    <t>State Farm Mutual Automobile Insurance Company</t>
  </si>
  <si>
    <t>Time Insurance Company</t>
  </si>
  <si>
    <t>Wisconsin Physicians Service Insurance Corporation</t>
  </si>
  <si>
    <t>WPS Health Plan, Inc.</t>
  </si>
  <si>
    <t>Group Health Cooperative of Eau Claire</t>
  </si>
  <si>
    <t>Humana Wisconsin Health Organization Insurance Corporation</t>
  </si>
  <si>
    <t>MercyCare HMO, Inc.</t>
  </si>
  <si>
    <t>UnitedHealthcare Insurance Company</t>
  </si>
  <si>
    <t>Milwaukee</t>
  </si>
  <si>
    <t>Northeastern</t>
  </si>
  <si>
    <t>Northern</t>
  </si>
  <si>
    <t>Southeastern</t>
  </si>
  <si>
    <t>Southern</t>
  </si>
  <si>
    <t>Western</t>
  </si>
  <si>
    <t>Statewide</t>
  </si>
  <si>
    <t>Total</t>
  </si>
  <si>
    <t>Company Name</t>
  </si>
  <si>
    <t>Number of WI Covered Lives as of 12/31/2014</t>
  </si>
  <si>
    <t>Number of WI Covered Lives as of 12/31/2015</t>
  </si>
  <si>
    <t>Number of WI Covered Lives as of 12/31/2016</t>
  </si>
  <si>
    <t>Grandfathered Individual/Individual Association Market</t>
  </si>
  <si>
    <t>Grandfathered Small Group Market</t>
  </si>
  <si>
    <t>Number of WI Covered Lives as of 12/31/2017</t>
  </si>
  <si>
    <t>Number of WI Covered Lives as of 12/31/2018</t>
  </si>
  <si>
    <t>Number of WI Covered Lives as of 12/31/2019</t>
  </si>
  <si>
    <t>Quartz Health Benefit Plans Corporation</t>
  </si>
  <si>
    <t>Quartz Health Insurance Corporation</t>
  </si>
  <si>
    <t>Number of WI Covered Lives as of 12/31/2020</t>
  </si>
  <si>
    <t>Number of WI Covered Lives as of 12/31/2021</t>
  </si>
  <si>
    <t>Number of WI Covered Lives as of 12/31/2022</t>
  </si>
  <si>
    <t>Number of WI Covered Lives as of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</si>
</sst>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6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C5A695"/>
        <bgColor indexed="64"/>
      </patternFill>
    </fill>
    <fill>
      <patternFill patternType="solid">
        <fgColor rgb="FF92B9D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3" fontId="18" fillId="33" borderId="10" xfId="0" applyNumberFormat="1" applyFont="1" applyFill="1" applyBorder="1"/>
    <xf numFmtId="3" fontId="19" fillId="33" borderId="10" xfId="0" applyNumberFormat="1" applyFont="1" applyFill="1" applyBorder="1"/>
    <xf numFmtId="0" fontId="18" fillId="33" borderId="10" xfId="0" applyFont="1" applyFill="1" applyBorder="1"/>
    <xf numFmtId="3" fontId="21" fillId="0" borderId="10" xfId="0" applyNumberFormat="1" applyFont="1" applyBorder="1"/>
    <xf numFmtId="3" fontId="20" fillId="0" borderId="10" xfId="0" applyNumberFormat="1" applyFont="1" applyBorder="1"/>
    <xf numFmtId="0" fontId="18" fillId="35" borderId="10" xfId="0" applyFont="1" applyFill="1" applyBorder="1"/>
    <xf numFmtId="3" fontId="19" fillId="35" borderId="10" xfId="0" applyNumberFormat="1" applyFont="1" applyFill="1" applyBorder="1"/>
    <xf numFmtId="3" fontId="18" fillId="35" borderId="10" xfId="0" applyNumberFormat="1" applyFont="1" applyFill="1" applyBorder="1"/>
    <xf numFmtId="0" fontId="18" fillId="36" borderId="10" xfId="0" applyFont="1" applyFill="1" applyBorder="1"/>
    <xf numFmtId="3" fontId="19" fillId="36" borderId="10" xfId="0" applyNumberFormat="1" applyFont="1" applyFill="1" applyBorder="1"/>
    <xf numFmtId="3" fontId="18" fillId="36" borderId="10" xfId="0" applyNumberFormat="1" applyFont="1" applyFill="1" applyBorder="1"/>
    <xf numFmtId="0" fontId="18" fillId="37" borderId="10" xfId="0" applyFont="1" applyFill="1" applyBorder="1"/>
    <xf numFmtId="3" fontId="19" fillId="37" borderId="10" xfId="0" applyNumberFormat="1" applyFont="1" applyFill="1" applyBorder="1"/>
    <xf numFmtId="3" fontId="18" fillId="37" borderId="10" xfId="0" applyNumberFormat="1" applyFont="1" applyFill="1" applyBorder="1"/>
    <xf numFmtId="0" fontId="18" fillId="38" borderId="10" xfId="0" applyFont="1" applyFill="1" applyBorder="1"/>
    <xf numFmtId="3" fontId="19" fillId="38" borderId="10" xfId="0" applyNumberFormat="1" applyFont="1" applyFill="1" applyBorder="1"/>
    <xf numFmtId="3" fontId="18" fillId="38" borderId="10" xfId="0" applyNumberFormat="1" applyFont="1" applyFill="1" applyBorder="1"/>
    <xf numFmtId="0" fontId="18" fillId="39" borderId="10" xfId="0" applyFont="1" applyFill="1" applyBorder="1"/>
    <xf numFmtId="3" fontId="19" fillId="39" borderId="10" xfId="0" applyNumberFormat="1" applyFont="1" applyFill="1" applyBorder="1"/>
    <xf numFmtId="3" fontId="18" fillId="39" borderId="10" xfId="0" applyNumberFormat="1" applyFont="1" applyFill="1" applyBorder="1"/>
    <xf numFmtId="0" fontId="22" fillId="0" borderId="0" xfId="0" applyFont="1"/>
    <xf numFmtId="0" fontId="22" fillId="0" borderId="0" xfId="0" applyFont="1" applyAlignment="1">
      <alignment horizontal="center"/>
    </xf>
    <xf numFmtId="0" fontId="18" fillId="0" borderId="13" xfId="0" applyFont="1" applyBorder="1"/>
    <xf numFmtId="3" fontId="20" fillId="0" borderId="13" xfId="0" applyNumberFormat="1" applyFont="1" applyBorder="1"/>
    <xf numFmtId="3" fontId="21" fillId="0" borderId="13" xfId="0" applyNumberFormat="1" applyFont="1" applyBorder="1"/>
    <xf numFmtId="0" fontId="18" fillId="37" borderId="14" xfId="0" applyFont="1" applyFill="1" applyBorder="1"/>
    <xf numFmtId="3" fontId="19" fillId="37" borderId="14" xfId="0" applyNumberFormat="1" applyFont="1" applyFill="1" applyBorder="1"/>
    <xf numFmtId="3" fontId="18" fillId="37" borderId="14" xfId="0" applyNumberFormat="1" applyFont="1" applyFill="1" applyBorder="1"/>
    <xf numFmtId="0" fontId="18" fillId="0" borderId="11" xfId="0" applyFont="1" applyBorder="1" applyAlignment="1">
      <alignment horizontal="center"/>
    </xf>
    <xf numFmtId="0" fontId="18" fillId="40" borderId="0" xfId="0" applyFont="1" applyFill="1"/>
    <xf numFmtId="3" fontId="20" fillId="40" borderId="0" xfId="0" applyNumberFormat="1" applyFont="1" applyFill="1"/>
    <xf numFmtId="3" fontId="21" fillId="40" borderId="0" xfId="0" applyNumberFormat="1" applyFont="1" applyFill="1"/>
    <xf numFmtId="3" fontId="20" fillId="41" borderId="10" xfId="0" applyNumberFormat="1" applyFont="1" applyFill="1" applyBorder="1"/>
    <xf numFmtId="0" fontId="18" fillId="0" borderId="10" xfId="0" applyFont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B9DA"/>
      <color rgb="FFC5A695"/>
      <color rgb="FFB2DE82"/>
      <color rgb="FFFF8585"/>
      <color rgb="FFFFF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5"/>
  <sheetViews>
    <sheetView tabSelected="1" zoomScale="74" zoomScaleNormal="74" workbookViewId="0">
      <pane xSplit="1" topLeftCell="AZ1" activePane="topRight" state="frozen"/>
      <selection pane="topRight" activeCell="BZ12" sqref="BZ12"/>
    </sheetView>
  </sheetViews>
  <sheetFormatPr defaultColWidth="8.85546875" defaultRowHeight="15.75" x14ac:dyDescent="0.25"/>
  <cols>
    <col min="1" max="1" width="55.28515625" style="3" bestFit="1" customWidth="1"/>
    <col min="2" max="2" width="11.28515625" style="3" bestFit="1" customWidth="1"/>
    <col min="3" max="3" width="13.5703125" style="3" bestFit="1" customWidth="1"/>
    <col min="4" max="4" width="9.5703125" style="3" bestFit="1" customWidth="1"/>
    <col min="5" max="5" width="13.5703125" style="3" bestFit="1" customWidth="1"/>
    <col min="6" max="6" width="9.5703125" style="3" bestFit="1" customWidth="1"/>
    <col min="7" max="7" width="8.85546875" style="3"/>
    <col min="8" max="8" width="10.28515625" style="3" bestFit="1" customWidth="1"/>
    <col min="9" max="9" width="4.7109375" style="3" customWidth="1"/>
    <col min="10" max="10" width="11.28515625" style="3" bestFit="1" customWidth="1"/>
    <col min="11" max="11" width="13.5703125" style="3" bestFit="1" customWidth="1"/>
    <col min="12" max="12" width="9.5703125" style="3" bestFit="1" customWidth="1"/>
    <col min="13" max="13" width="13.5703125" style="3" bestFit="1" customWidth="1"/>
    <col min="14" max="14" width="9.5703125" style="3" bestFit="1" customWidth="1"/>
    <col min="15" max="15" width="8.85546875" style="3"/>
    <col min="16" max="16" width="10.28515625" style="3" bestFit="1" customWidth="1"/>
    <col min="17" max="17" width="4.7109375" style="3" customWidth="1"/>
    <col min="18" max="18" width="11.28515625" style="3" bestFit="1" customWidth="1"/>
    <col min="19" max="19" width="13.5703125" style="3" bestFit="1" customWidth="1"/>
    <col min="20" max="20" width="9.5703125" style="3" bestFit="1" customWidth="1"/>
    <col min="21" max="21" width="13.5703125" style="3" bestFit="1" customWidth="1"/>
    <col min="22" max="22" width="9.5703125" style="3" bestFit="1" customWidth="1"/>
    <col min="23" max="23" width="8.85546875" style="3"/>
    <col min="24" max="24" width="10.28515625" style="3" bestFit="1" customWidth="1"/>
    <col min="25" max="25" width="4.7109375" style="3" customWidth="1"/>
    <col min="26" max="26" width="11.28515625" style="3" bestFit="1" customWidth="1"/>
    <col min="27" max="27" width="13.5703125" style="3" bestFit="1" customWidth="1"/>
    <col min="28" max="28" width="9.5703125" style="3" bestFit="1" customWidth="1"/>
    <col min="29" max="29" width="13.5703125" style="3" bestFit="1" customWidth="1"/>
    <col min="30" max="30" width="9.5703125" style="3" bestFit="1" customWidth="1"/>
    <col min="31" max="31" width="8.85546875" style="3"/>
    <col min="32" max="32" width="10.28515625" style="3" bestFit="1" customWidth="1"/>
    <col min="33" max="33" width="4.7109375" style="3" customWidth="1"/>
    <col min="34" max="34" width="11.28515625" style="3" bestFit="1" customWidth="1"/>
    <col min="35" max="35" width="13.5703125" style="3" bestFit="1" customWidth="1"/>
    <col min="36" max="36" width="9.5703125" style="3" bestFit="1" customWidth="1"/>
    <col min="37" max="37" width="13.5703125" style="3" bestFit="1" customWidth="1"/>
    <col min="38" max="38" width="9.5703125" style="3" bestFit="1" customWidth="1"/>
    <col min="39" max="39" width="8.85546875" style="3"/>
    <col min="40" max="40" width="10.28515625" style="3" bestFit="1" customWidth="1"/>
    <col min="41" max="41" width="4.7109375" style="3" customWidth="1"/>
    <col min="42" max="42" width="11.28515625" style="3" bestFit="1" customWidth="1"/>
    <col min="43" max="43" width="13.5703125" style="3" bestFit="1" customWidth="1"/>
    <col min="44" max="44" width="9.5703125" style="3" bestFit="1" customWidth="1"/>
    <col min="45" max="45" width="13.5703125" style="3" bestFit="1" customWidth="1"/>
    <col min="46" max="46" width="9.5703125" style="3" bestFit="1" customWidth="1"/>
    <col min="47" max="47" width="8.85546875" style="3"/>
    <col min="48" max="48" width="10.28515625" style="3" bestFit="1" customWidth="1"/>
    <col min="49" max="49" width="4.7109375" style="3" customWidth="1"/>
    <col min="50" max="50" width="11.7109375" style="3" bestFit="1" customWidth="1"/>
    <col min="51" max="51" width="13.85546875" style="3" bestFit="1" customWidth="1"/>
    <col min="52" max="52" width="9.7109375" style="3" bestFit="1" customWidth="1"/>
    <col min="53" max="53" width="13.85546875" style="3" bestFit="1" customWidth="1"/>
    <col min="54" max="54" width="9.7109375" style="3" bestFit="1" customWidth="1"/>
    <col min="55" max="55" width="9.28515625" style="3" bestFit="1" customWidth="1"/>
    <col min="56" max="56" width="10.7109375" style="3" bestFit="1" customWidth="1"/>
    <col min="57" max="57" width="4.5703125" style="3" customWidth="1"/>
    <col min="58" max="58" width="11.5703125" style="3" bestFit="1" customWidth="1"/>
    <col min="59" max="59" width="13.5703125" style="3" bestFit="1" customWidth="1"/>
    <col min="60" max="60" width="9.5703125" style="3" bestFit="1" customWidth="1"/>
    <col min="61" max="61" width="13.5703125" style="3" bestFit="1" customWidth="1"/>
    <col min="62" max="62" width="9.5703125" style="3" bestFit="1" customWidth="1"/>
    <col min="63" max="63" width="9.140625" style="3" bestFit="1" customWidth="1"/>
    <col min="64" max="64" width="10.42578125" style="3" bestFit="1" customWidth="1"/>
    <col min="65" max="65" width="4.5703125" style="3" customWidth="1"/>
    <col min="66" max="72" width="8.85546875" style="3"/>
    <col min="73" max="73" width="5.140625" style="3" customWidth="1"/>
    <col min="74" max="16384" width="8.85546875" style="3"/>
  </cols>
  <sheetData>
    <row r="1" spans="1:80" x14ac:dyDescent="0.25">
      <c r="A1" s="9" t="s">
        <v>31</v>
      </c>
      <c r="B1" s="37" t="s">
        <v>28</v>
      </c>
      <c r="C1" s="37"/>
      <c r="D1" s="37"/>
      <c r="E1" s="37"/>
      <c r="F1" s="37"/>
      <c r="G1" s="37"/>
      <c r="H1" s="37"/>
      <c r="I1" s="32"/>
      <c r="J1" s="37" t="s">
        <v>29</v>
      </c>
      <c r="K1" s="37"/>
      <c r="L1" s="37"/>
      <c r="M1" s="37"/>
      <c r="N1" s="37"/>
      <c r="O1" s="37"/>
      <c r="P1" s="37"/>
      <c r="Q1" s="32"/>
      <c r="R1" s="37" t="s">
        <v>30</v>
      </c>
      <c r="S1" s="37"/>
      <c r="T1" s="37"/>
      <c r="U1" s="37"/>
      <c r="V1" s="37"/>
      <c r="W1" s="37"/>
      <c r="X1" s="37"/>
      <c r="Y1" s="32"/>
      <c r="Z1" s="37" t="s">
        <v>33</v>
      </c>
      <c r="AA1" s="37"/>
      <c r="AB1" s="37"/>
      <c r="AC1" s="37"/>
      <c r="AD1" s="37"/>
      <c r="AE1" s="37"/>
      <c r="AF1" s="37"/>
      <c r="AG1" s="32"/>
      <c r="AH1" s="37" t="s">
        <v>34</v>
      </c>
      <c r="AI1" s="37"/>
      <c r="AJ1" s="37"/>
      <c r="AK1" s="37"/>
      <c r="AL1" s="37"/>
      <c r="AM1" s="37"/>
      <c r="AN1" s="37"/>
      <c r="AO1" s="32"/>
      <c r="AP1" s="37" t="s">
        <v>35</v>
      </c>
      <c r="AQ1" s="37"/>
      <c r="AR1" s="37"/>
      <c r="AS1" s="37"/>
      <c r="AT1" s="37"/>
      <c r="AU1" s="37"/>
      <c r="AV1" s="37"/>
      <c r="AW1" s="32"/>
      <c r="AX1" s="37" t="s">
        <v>38</v>
      </c>
      <c r="AY1" s="37"/>
      <c r="AZ1" s="37"/>
      <c r="BA1" s="37"/>
      <c r="BB1" s="37"/>
      <c r="BC1" s="37"/>
      <c r="BD1" s="37"/>
      <c r="BE1" s="32"/>
      <c r="BF1" s="37" t="s">
        <v>39</v>
      </c>
      <c r="BG1" s="37"/>
      <c r="BH1" s="37"/>
      <c r="BI1" s="37"/>
      <c r="BJ1" s="37"/>
      <c r="BK1" s="37"/>
      <c r="BL1" s="37"/>
      <c r="BM1" s="32"/>
      <c r="BN1" s="37" t="s">
        <v>40</v>
      </c>
      <c r="BO1" s="37"/>
      <c r="BP1" s="37"/>
      <c r="BQ1" s="37"/>
      <c r="BR1" s="37"/>
      <c r="BS1" s="37"/>
      <c r="BT1" s="37"/>
      <c r="BU1" s="32"/>
      <c r="BV1" s="37" t="s">
        <v>41</v>
      </c>
      <c r="BW1" s="37"/>
      <c r="BX1" s="37"/>
      <c r="BY1" s="37"/>
      <c r="BZ1" s="37"/>
      <c r="CA1" s="37"/>
      <c r="CB1" s="37"/>
    </row>
    <row r="2" spans="1:80" x14ac:dyDescent="0.25">
      <c r="A2" s="1" t="s">
        <v>27</v>
      </c>
      <c r="B2" s="15" t="s">
        <v>19</v>
      </c>
      <c r="C2" s="12" t="s">
        <v>20</v>
      </c>
      <c r="D2" s="9" t="s">
        <v>21</v>
      </c>
      <c r="E2" s="18" t="s">
        <v>22</v>
      </c>
      <c r="F2" s="6" t="s">
        <v>23</v>
      </c>
      <c r="G2" s="21" t="s">
        <v>24</v>
      </c>
      <c r="H2" s="1" t="s">
        <v>25</v>
      </c>
      <c r="I2" s="33"/>
      <c r="J2" s="15" t="s">
        <v>19</v>
      </c>
      <c r="K2" s="12" t="s">
        <v>20</v>
      </c>
      <c r="L2" s="9" t="s">
        <v>21</v>
      </c>
      <c r="M2" s="18" t="s">
        <v>22</v>
      </c>
      <c r="N2" s="6" t="s">
        <v>23</v>
      </c>
      <c r="O2" s="21" t="s">
        <v>24</v>
      </c>
      <c r="P2" s="1" t="s">
        <v>25</v>
      </c>
      <c r="Q2" s="33"/>
      <c r="R2" s="15" t="s">
        <v>19</v>
      </c>
      <c r="S2" s="12" t="s">
        <v>20</v>
      </c>
      <c r="T2" s="9" t="s">
        <v>21</v>
      </c>
      <c r="U2" s="18" t="s">
        <v>22</v>
      </c>
      <c r="V2" s="6" t="s">
        <v>23</v>
      </c>
      <c r="W2" s="21" t="s">
        <v>24</v>
      </c>
      <c r="X2" s="1" t="s">
        <v>25</v>
      </c>
      <c r="Y2" s="33"/>
      <c r="Z2" s="15" t="s">
        <v>19</v>
      </c>
      <c r="AA2" s="12" t="s">
        <v>20</v>
      </c>
      <c r="AB2" s="9" t="s">
        <v>21</v>
      </c>
      <c r="AC2" s="18" t="s">
        <v>22</v>
      </c>
      <c r="AD2" s="6" t="s">
        <v>23</v>
      </c>
      <c r="AE2" s="21" t="s">
        <v>24</v>
      </c>
      <c r="AF2" s="1" t="s">
        <v>25</v>
      </c>
      <c r="AG2" s="33"/>
      <c r="AH2" s="15" t="s">
        <v>19</v>
      </c>
      <c r="AI2" s="12" t="s">
        <v>20</v>
      </c>
      <c r="AJ2" s="9" t="s">
        <v>21</v>
      </c>
      <c r="AK2" s="18" t="s">
        <v>22</v>
      </c>
      <c r="AL2" s="6" t="s">
        <v>23</v>
      </c>
      <c r="AM2" s="21" t="s">
        <v>24</v>
      </c>
      <c r="AN2" s="26" t="s">
        <v>25</v>
      </c>
      <c r="AO2" s="33"/>
      <c r="AP2" s="29" t="s">
        <v>19</v>
      </c>
      <c r="AQ2" s="12" t="s">
        <v>20</v>
      </c>
      <c r="AR2" s="9" t="s">
        <v>21</v>
      </c>
      <c r="AS2" s="18" t="s">
        <v>22</v>
      </c>
      <c r="AT2" s="6" t="s">
        <v>23</v>
      </c>
      <c r="AU2" s="21" t="s">
        <v>24</v>
      </c>
      <c r="AV2" s="1" t="s">
        <v>25</v>
      </c>
      <c r="AW2" s="33"/>
      <c r="AX2" s="29" t="s">
        <v>19</v>
      </c>
      <c r="AY2" s="12" t="s">
        <v>20</v>
      </c>
      <c r="AZ2" s="9" t="s">
        <v>21</v>
      </c>
      <c r="BA2" s="18" t="s">
        <v>22</v>
      </c>
      <c r="BB2" s="6" t="s">
        <v>23</v>
      </c>
      <c r="BC2" s="21" t="s">
        <v>24</v>
      </c>
      <c r="BD2" s="1" t="s">
        <v>25</v>
      </c>
      <c r="BE2" s="33"/>
      <c r="BF2" s="29" t="s">
        <v>19</v>
      </c>
      <c r="BG2" s="12" t="s">
        <v>20</v>
      </c>
      <c r="BH2" s="9" t="s">
        <v>21</v>
      </c>
      <c r="BI2" s="18" t="s">
        <v>22</v>
      </c>
      <c r="BJ2" s="6" t="s">
        <v>23</v>
      </c>
      <c r="BK2" s="21" t="s">
        <v>24</v>
      </c>
      <c r="BL2" s="1" t="s">
        <v>25</v>
      </c>
      <c r="BM2" s="33"/>
      <c r="BN2" s="29" t="s">
        <v>19</v>
      </c>
      <c r="BO2" s="12" t="s">
        <v>20</v>
      </c>
      <c r="BP2" s="9" t="s">
        <v>21</v>
      </c>
      <c r="BQ2" s="18" t="s">
        <v>22</v>
      </c>
      <c r="BR2" s="6" t="s">
        <v>23</v>
      </c>
      <c r="BS2" s="21" t="s">
        <v>24</v>
      </c>
      <c r="BT2" s="1" t="s">
        <v>25</v>
      </c>
      <c r="BU2" s="33"/>
      <c r="BV2" s="29" t="s">
        <v>19</v>
      </c>
      <c r="BW2" s="12" t="s">
        <v>20</v>
      </c>
      <c r="BX2" s="9" t="s">
        <v>21</v>
      </c>
      <c r="BY2" s="18" t="s">
        <v>22</v>
      </c>
      <c r="BZ2" s="6" t="s">
        <v>23</v>
      </c>
      <c r="CA2" s="21" t="s">
        <v>24</v>
      </c>
      <c r="CB2" s="1" t="s">
        <v>25</v>
      </c>
    </row>
    <row r="3" spans="1:80" x14ac:dyDescent="0.25">
      <c r="A3" s="2" t="s">
        <v>0</v>
      </c>
      <c r="B3" s="16">
        <v>0</v>
      </c>
      <c r="C3" s="13">
        <v>4</v>
      </c>
      <c r="D3" s="10">
        <v>1</v>
      </c>
      <c r="E3" s="19">
        <v>2</v>
      </c>
      <c r="F3" s="5">
        <v>2</v>
      </c>
      <c r="G3" s="22">
        <v>1</v>
      </c>
      <c r="H3" s="8">
        <f>SUM(B3:G3)</f>
        <v>10</v>
      </c>
      <c r="I3" s="34"/>
      <c r="J3" s="16"/>
      <c r="K3" s="13"/>
      <c r="L3" s="10"/>
      <c r="M3" s="19"/>
      <c r="N3" s="5"/>
      <c r="O3" s="22"/>
      <c r="P3" s="8">
        <f>SUM(J3:O3)</f>
        <v>0</v>
      </c>
      <c r="Q3" s="34"/>
      <c r="R3" s="16"/>
      <c r="S3" s="13"/>
      <c r="T3" s="10"/>
      <c r="U3" s="19"/>
      <c r="V3" s="5"/>
      <c r="W3" s="22"/>
      <c r="X3" s="8">
        <f>SUM(R3:W3)</f>
        <v>0</v>
      </c>
      <c r="Y3" s="34"/>
      <c r="Z3" s="16"/>
      <c r="AA3" s="13"/>
      <c r="AB3" s="10"/>
      <c r="AC3" s="19"/>
      <c r="AD3" s="5"/>
      <c r="AE3" s="22"/>
      <c r="AF3" s="8">
        <f>SUM(Z3:AE3)</f>
        <v>0</v>
      </c>
      <c r="AG3" s="34"/>
      <c r="AH3" s="16"/>
      <c r="AI3" s="13"/>
      <c r="AJ3" s="10"/>
      <c r="AK3" s="19"/>
      <c r="AL3" s="5"/>
      <c r="AM3" s="22"/>
      <c r="AN3" s="27">
        <f>SUM(AH3:AM3)</f>
        <v>0</v>
      </c>
      <c r="AO3" s="34"/>
      <c r="AP3" s="30"/>
      <c r="AQ3" s="13"/>
      <c r="AR3" s="10"/>
      <c r="AS3" s="19"/>
      <c r="AT3" s="5"/>
      <c r="AU3" s="22"/>
      <c r="AV3" s="8">
        <f>SUM(AP3:AU3)</f>
        <v>0</v>
      </c>
      <c r="AW3" s="34"/>
      <c r="AX3" s="30"/>
      <c r="AY3" s="13"/>
      <c r="AZ3" s="10"/>
      <c r="BA3" s="19"/>
      <c r="BB3" s="5"/>
      <c r="BC3" s="22"/>
      <c r="BD3" s="8">
        <f>SUM(AX3:BC3)</f>
        <v>0</v>
      </c>
      <c r="BE3" s="34"/>
      <c r="BF3" s="30"/>
      <c r="BG3" s="13"/>
      <c r="BH3" s="10"/>
      <c r="BI3" s="19"/>
      <c r="BJ3" s="5"/>
      <c r="BK3" s="22"/>
      <c r="BL3" s="8">
        <f>SUM(BF3:BK3)</f>
        <v>0</v>
      </c>
      <c r="BM3" s="34"/>
      <c r="BN3" s="30"/>
      <c r="BO3" s="13"/>
      <c r="BP3" s="10"/>
      <c r="BQ3" s="19"/>
      <c r="BR3" s="5"/>
      <c r="BS3" s="22"/>
      <c r="BT3" s="8">
        <f>SUM(BN3:BS3)</f>
        <v>0</v>
      </c>
      <c r="BU3" s="34"/>
      <c r="BV3" s="30"/>
      <c r="BW3" s="13"/>
      <c r="BX3" s="10"/>
      <c r="BY3" s="19"/>
      <c r="BZ3" s="5"/>
      <c r="CA3" s="22"/>
      <c r="CB3" s="8">
        <f>SUM(BV3:CA3)</f>
        <v>0</v>
      </c>
    </row>
    <row r="4" spans="1:80" x14ac:dyDescent="0.25">
      <c r="A4" s="2" t="s">
        <v>1</v>
      </c>
      <c r="B4" s="16">
        <v>1</v>
      </c>
      <c r="C4" s="13">
        <v>18</v>
      </c>
      <c r="D4" s="10">
        <v>6</v>
      </c>
      <c r="E4" s="19">
        <v>9</v>
      </c>
      <c r="F4" s="5">
        <v>6</v>
      </c>
      <c r="G4" s="22">
        <v>13</v>
      </c>
      <c r="H4" s="8">
        <f t="shared" ref="H4:H17" si="0">SUM(B4:G4)</f>
        <v>53</v>
      </c>
      <c r="I4" s="34"/>
      <c r="J4" s="16">
        <v>1</v>
      </c>
      <c r="K4" s="13">
        <v>15</v>
      </c>
      <c r="L4" s="10">
        <v>6</v>
      </c>
      <c r="M4" s="19">
        <v>6</v>
      </c>
      <c r="N4" s="5">
        <v>5</v>
      </c>
      <c r="O4" s="22">
        <v>11</v>
      </c>
      <c r="P4" s="8">
        <f t="shared" ref="P4:P17" si="1">SUM(J4:O4)</f>
        <v>44</v>
      </c>
      <c r="Q4" s="34"/>
      <c r="R4" s="16">
        <v>1</v>
      </c>
      <c r="S4" s="13">
        <v>11</v>
      </c>
      <c r="T4" s="10">
        <v>7</v>
      </c>
      <c r="U4" s="19">
        <v>5</v>
      </c>
      <c r="V4" s="5">
        <v>5</v>
      </c>
      <c r="W4" s="22">
        <v>11</v>
      </c>
      <c r="X4" s="8">
        <f t="shared" ref="X4:X17" si="2">SUM(R4:W4)</f>
        <v>40</v>
      </c>
      <c r="Y4" s="34"/>
      <c r="Z4" s="16">
        <v>1</v>
      </c>
      <c r="AA4" s="13">
        <v>10</v>
      </c>
      <c r="AB4" s="10">
        <v>4</v>
      </c>
      <c r="AC4" s="19">
        <v>5</v>
      </c>
      <c r="AD4" s="5">
        <v>4</v>
      </c>
      <c r="AE4" s="22">
        <v>4</v>
      </c>
      <c r="AF4" s="8">
        <f t="shared" ref="AF4:AF17" si="3">SUM(Z4:AE4)</f>
        <v>28</v>
      </c>
      <c r="AG4" s="34"/>
      <c r="AH4" s="16">
        <v>1</v>
      </c>
      <c r="AI4" s="13">
        <v>9</v>
      </c>
      <c r="AJ4" s="10">
        <v>2</v>
      </c>
      <c r="AK4" s="19">
        <v>4</v>
      </c>
      <c r="AL4" s="5">
        <v>3</v>
      </c>
      <c r="AM4" s="22">
        <v>4</v>
      </c>
      <c r="AN4" s="27">
        <f t="shared" ref="AN4:AN17" si="4">SUM(AH4:AM4)</f>
        <v>23</v>
      </c>
      <c r="AO4" s="34"/>
      <c r="AP4" s="30">
        <v>0</v>
      </c>
      <c r="AQ4" s="13">
        <v>8</v>
      </c>
      <c r="AR4" s="10">
        <v>2</v>
      </c>
      <c r="AS4" s="19">
        <v>2</v>
      </c>
      <c r="AT4" s="5">
        <v>1</v>
      </c>
      <c r="AU4" s="22">
        <v>2</v>
      </c>
      <c r="AV4" s="8">
        <f t="shared" ref="AV4:AV17" si="5">SUM(AP4:AU4)</f>
        <v>15</v>
      </c>
      <c r="AW4" s="34"/>
      <c r="AX4" s="30">
        <v>0</v>
      </c>
      <c r="AY4" s="13">
        <v>8</v>
      </c>
      <c r="AZ4" s="10">
        <v>2</v>
      </c>
      <c r="BA4" s="19">
        <v>2</v>
      </c>
      <c r="BB4" s="5">
        <v>1</v>
      </c>
      <c r="BC4" s="22">
        <v>2</v>
      </c>
      <c r="BD4" s="8">
        <f t="shared" ref="BD4:BD17" si="6">SUM(AX4:BC4)</f>
        <v>15</v>
      </c>
      <c r="BE4" s="34"/>
      <c r="BF4" s="30">
        <v>0</v>
      </c>
      <c r="BG4" s="13">
        <v>4</v>
      </c>
      <c r="BH4" s="10">
        <v>1</v>
      </c>
      <c r="BI4" s="19">
        <v>1</v>
      </c>
      <c r="BJ4" s="5">
        <v>0</v>
      </c>
      <c r="BK4" s="22">
        <v>0</v>
      </c>
      <c r="BL4" s="8">
        <f>SUM(BF4:BK4)</f>
        <v>6</v>
      </c>
      <c r="BM4" s="34"/>
      <c r="BN4" s="30">
        <v>0</v>
      </c>
      <c r="BO4" s="13">
        <v>4</v>
      </c>
      <c r="BP4" s="10">
        <v>1</v>
      </c>
      <c r="BQ4" s="19">
        <v>0</v>
      </c>
      <c r="BR4" s="5">
        <v>0</v>
      </c>
      <c r="BS4" s="22">
        <v>0</v>
      </c>
      <c r="BT4" s="8">
        <f>SUM(BN4:BS4)</f>
        <v>5</v>
      </c>
      <c r="BU4" s="34"/>
      <c r="BV4" s="30">
        <v>0</v>
      </c>
      <c r="BW4" s="13">
        <v>4</v>
      </c>
      <c r="BX4" s="10">
        <v>1</v>
      </c>
      <c r="BY4" s="19">
        <v>0</v>
      </c>
      <c r="BZ4" s="5">
        <v>0</v>
      </c>
      <c r="CA4" s="22">
        <v>0</v>
      </c>
      <c r="CB4" s="8">
        <f>SUM(BV4:CA4)</f>
        <v>5</v>
      </c>
    </row>
    <row r="5" spans="1:80" x14ac:dyDescent="0.25">
      <c r="A5" s="2" t="s">
        <v>2</v>
      </c>
      <c r="B5" s="16">
        <v>166</v>
      </c>
      <c r="C5" s="13">
        <v>555</v>
      </c>
      <c r="D5" s="10">
        <v>327</v>
      </c>
      <c r="E5" s="19">
        <v>397</v>
      </c>
      <c r="F5" s="5">
        <v>599</v>
      </c>
      <c r="G5" s="22">
        <v>425</v>
      </c>
      <c r="H5" s="8">
        <f t="shared" si="0"/>
        <v>2469</v>
      </c>
      <c r="I5" s="34"/>
      <c r="J5" s="16">
        <v>104</v>
      </c>
      <c r="K5" s="13">
        <v>326</v>
      </c>
      <c r="L5" s="10">
        <v>210</v>
      </c>
      <c r="M5" s="19">
        <v>265</v>
      </c>
      <c r="N5" s="5">
        <v>391</v>
      </c>
      <c r="O5" s="22">
        <v>308</v>
      </c>
      <c r="P5" s="8">
        <f t="shared" si="1"/>
        <v>1604</v>
      </c>
      <c r="Q5" s="34"/>
      <c r="R5" s="16">
        <v>80</v>
      </c>
      <c r="S5" s="13">
        <v>208</v>
      </c>
      <c r="T5" s="10">
        <v>144</v>
      </c>
      <c r="U5" s="19">
        <v>169</v>
      </c>
      <c r="V5" s="5">
        <v>252</v>
      </c>
      <c r="W5" s="22">
        <v>210</v>
      </c>
      <c r="X5" s="8">
        <f t="shared" si="2"/>
        <v>1063</v>
      </c>
      <c r="Y5" s="34"/>
      <c r="Z5" s="16">
        <v>62</v>
      </c>
      <c r="AA5" s="13">
        <v>162</v>
      </c>
      <c r="AB5" s="10">
        <v>126</v>
      </c>
      <c r="AC5" s="19">
        <v>143</v>
      </c>
      <c r="AD5" s="5">
        <v>175</v>
      </c>
      <c r="AE5" s="22">
        <v>166</v>
      </c>
      <c r="AF5" s="8">
        <f t="shared" si="3"/>
        <v>834</v>
      </c>
      <c r="AG5" s="34"/>
      <c r="AH5" s="16">
        <v>59</v>
      </c>
      <c r="AI5" s="13">
        <v>139</v>
      </c>
      <c r="AJ5" s="10">
        <v>97</v>
      </c>
      <c r="AK5" s="19">
        <v>113</v>
      </c>
      <c r="AL5" s="5">
        <v>147</v>
      </c>
      <c r="AM5" s="22">
        <v>140</v>
      </c>
      <c r="AN5" s="27">
        <f t="shared" si="4"/>
        <v>695</v>
      </c>
      <c r="AO5" s="34"/>
      <c r="AP5" s="30">
        <v>50</v>
      </c>
      <c r="AQ5" s="13">
        <v>114</v>
      </c>
      <c r="AR5" s="10">
        <v>75</v>
      </c>
      <c r="AS5" s="19">
        <v>92</v>
      </c>
      <c r="AT5" s="5">
        <v>117</v>
      </c>
      <c r="AU5" s="22">
        <v>116</v>
      </c>
      <c r="AV5" s="8">
        <f t="shared" si="5"/>
        <v>564</v>
      </c>
      <c r="AW5" s="34"/>
      <c r="AX5" s="30">
        <v>39</v>
      </c>
      <c r="AY5" s="13">
        <v>88</v>
      </c>
      <c r="AZ5" s="10">
        <v>62</v>
      </c>
      <c r="BA5" s="19">
        <v>75</v>
      </c>
      <c r="BB5" s="5">
        <v>95</v>
      </c>
      <c r="BC5" s="22">
        <v>95</v>
      </c>
      <c r="BD5" s="8">
        <f t="shared" si="6"/>
        <v>454</v>
      </c>
      <c r="BE5" s="34"/>
      <c r="BF5" s="30"/>
      <c r="BG5" s="13"/>
      <c r="BH5" s="10"/>
      <c r="BI5" s="19"/>
      <c r="BJ5" s="5"/>
      <c r="BK5" s="22"/>
      <c r="BL5" s="8">
        <f t="shared" ref="BL5:BL17" si="7">SUM(BF5:BK5)</f>
        <v>0</v>
      </c>
      <c r="BM5" s="34"/>
      <c r="BN5" s="30"/>
      <c r="BO5" s="13"/>
      <c r="BP5" s="10"/>
      <c r="BQ5" s="19"/>
      <c r="BR5" s="5"/>
      <c r="BS5" s="22"/>
      <c r="BT5" s="8">
        <f t="shared" ref="BT5:BT17" si="8">SUM(BN5:BS5)</f>
        <v>0</v>
      </c>
      <c r="BU5" s="34"/>
      <c r="BV5" s="30"/>
      <c r="BW5" s="13"/>
      <c r="BX5" s="10"/>
      <c r="BY5" s="19"/>
      <c r="BZ5" s="5"/>
      <c r="CA5" s="22"/>
      <c r="CB5" s="8">
        <f t="shared" ref="CB5:CB17" si="9">SUM(BV5:CA5)</f>
        <v>0</v>
      </c>
    </row>
    <row r="6" spans="1:80" x14ac:dyDescent="0.25">
      <c r="A6" s="2" t="s">
        <v>3</v>
      </c>
      <c r="B6" s="16">
        <v>3</v>
      </c>
      <c r="C6" s="13">
        <v>20</v>
      </c>
      <c r="D6" s="10">
        <v>2</v>
      </c>
      <c r="E6" s="19">
        <v>25</v>
      </c>
      <c r="F6" s="5">
        <v>9</v>
      </c>
      <c r="G6" s="22">
        <v>1</v>
      </c>
      <c r="H6" s="8">
        <f t="shared" si="0"/>
        <v>60</v>
      </c>
      <c r="I6" s="34"/>
      <c r="J6" s="16">
        <v>0</v>
      </c>
      <c r="K6" s="13">
        <v>0</v>
      </c>
      <c r="L6" s="10">
        <v>0</v>
      </c>
      <c r="M6" s="19">
        <v>0</v>
      </c>
      <c r="N6" s="5">
        <v>0</v>
      </c>
      <c r="O6" s="22">
        <v>0</v>
      </c>
      <c r="P6" s="8">
        <f t="shared" si="1"/>
        <v>0</v>
      </c>
      <c r="Q6" s="34"/>
      <c r="R6" s="16"/>
      <c r="S6" s="13"/>
      <c r="T6" s="10"/>
      <c r="U6" s="19"/>
      <c r="V6" s="5"/>
      <c r="W6" s="22"/>
      <c r="X6" s="8">
        <f t="shared" si="2"/>
        <v>0</v>
      </c>
      <c r="Y6" s="34"/>
      <c r="Z6" s="16"/>
      <c r="AA6" s="13"/>
      <c r="AB6" s="10"/>
      <c r="AC6" s="19"/>
      <c r="AD6" s="5"/>
      <c r="AE6" s="22"/>
      <c r="AF6" s="8">
        <f t="shared" si="3"/>
        <v>0</v>
      </c>
      <c r="AG6" s="34"/>
      <c r="AH6" s="16"/>
      <c r="AI6" s="13"/>
      <c r="AJ6" s="10"/>
      <c r="AK6" s="19"/>
      <c r="AL6" s="5"/>
      <c r="AM6" s="22"/>
      <c r="AN6" s="27">
        <f t="shared" si="4"/>
        <v>0</v>
      </c>
      <c r="AO6" s="34"/>
      <c r="AP6" s="30"/>
      <c r="AQ6" s="13"/>
      <c r="AR6" s="10"/>
      <c r="AS6" s="19"/>
      <c r="AT6" s="5"/>
      <c r="AU6" s="22"/>
      <c r="AV6" s="8">
        <f t="shared" si="5"/>
        <v>0</v>
      </c>
      <c r="AW6" s="34"/>
      <c r="AX6" s="30"/>
      <c r="AY6" s="13"/>
      <c r="AZ6" s="10"/>
      <c r="BA6" s="19"/>
      <c r="BB6" s="5"/>
      <c r="BC6" s="22"/>
      <c r="BD6" s="8">
        <f t="shared" si="6"/>
        <v>0</v>
      </c>
      <c r="BE6" s="34"/>
      <c r="BF6" s="30"/>
      <c r="BG6" s="13"/>
      <c r="BH6" s="10"/>
      <c r="BI6" s="19"/>
      <c r="BJ6" s="5"/>
      <c r="BK6" s="22"/>
      <c r="BL6" s="8">
        <f t="shared" si="7"/>
        <v>0</v>
      </c>
      <c r="BM6" s="34"/>
      <c r="BN6" s="30"/>
      <c r="BO6" s="13"/>
      <c r="BP6" s="10"/>
      <c r="BQ6" s="19"/>
      <c r="BR6" s="5"/>
      <c r="BS6" s="22"/>
      <c r="BT6" s="8">
        <f t="shared" si="8"/>
        <v>0</v>
      </c>
      <c r="BU6" s="34"/>
      <c r="BV6" s="30"/>
      <c r="BW6" s="13"/>
      <c r="BX6" s="10"/>
      <c r="BY6" s="19"/>
      <c r="BZ6" s="5"/>
      <c r="CA6" s="22"/>
      <c r="CB6" s="8">
        <f t="shared" si="9"/>
        <v>0</v>
      </c>
    </row>
    <row r="7" spans="1:80" x14ac:dyDescent="0.25">
      <c r="A7" s="2" t="s">
        <v>4</v>
      </c>
      <c r="B7" s="16">
        <v>223</v>
      </c>
      <c r="C7" s="13">
        <v>386</v>
      </c>
      <c r="D7" s="10">
        <v>208</v>
      </c>
      <c r="E7" s="19">
        <v>578</v>
      </c>
      <c r="F7" s="5">
        <v>287</v>
      </c>
      <c r="G7" s="22">
        <v>314</v>
      </c>
      <c r="H7" s="8">
        <f t="shared" si="0"/>
        <v>1996</v>
      </c>
      <c r="I7" s="34"/>
      <c r="J7" s="16">
        <v>129</v>
      </c>
      <c r="K7" s="13">
        <v>260</v>
      </c>
      <c r="L7" s="10">
        <v>151</v>
      </c>
      <c r="M7" s="19">
        <v>405</v>
      </c>
      <c r="N7" s="5">
        <v>191</v>
      </c>
      <c r="O7" s="22">
        <v>220</v>
      </c>
      <c r="P7" s="8">
        <f t="shared" si="1"/>
        <v>1356</v>
      </c>
      <c r="Q7" s="34"/>
      <c r="R7" s="16">
        <v>81</v>
      </c>
      <c r="S7" s="13">
        <v>188</v>
      </c>
      <c r="T7" s="10">
        <v>116</v>
      </c>
      <c r="U7" s="19">
        <v>286</v>
      </c>
      <c r="V7" s="5">
        <v>132</v>
      </c>
      <c r="W7" s="22">
        <v>168</v>
      </c>
      <c r="X7" s="8">
        <f t="shared" si="2"/>
        <v>971</v>
      </c>
      <c r="Y7" s="34"/>
      <c r="Z7" s="16">
        <v>63</v>
      </c>
      <c r="AA7" s="13">
        <v>144</v>
      </c>
      <c r="AB7" s="10">
        <v>83</v>
      </c>
      <c r="AC7" s="19">
        <v>220</v>
      </c>
      <c r="AD7" s="5">
        <v>93</v>
      </c>
      <c r="AE7" s="22">
        <v>137</v>
      </c>
      <c r="AF7" s="8">
        <f t="shared" si="3"/>
        <v>740</v>
      </c>
      <c r="AG7" s="34"/>
      <c r="AH7" s="16">
        <v>50</v>
      </c>
      <c r="AI7" s="13">
        <v>119</v>
      </c>
      <c r="AJ7" s="10">
        <v>70</v>
      </c>
      <c r="AK7" s="19">
        <v>194</v>
      </c>
      <c r="AL7" s="5">
        <v>72</v>
      </c>
      <c r="AM7" s="22">
        <v>104</v>
      </c>
      <c r="AN7" s="27">
        <f t="shared" si="4"/>
        <v>609</v>
      </c>
      <c r="AO7" s="34"/>
      <c r="AP7" s="30">
        <v>41</v>
      </c>
      <c r="AQ7" s="13">
        <v>104</v>
      </c>
      <c r="AR7" s="10">
        <v>66</v>
      </c>
      <c r="AS7" s="19">
        <v>171</v>
      </c>
      <c r="AT7" s="5">
        <v>60</v>
      </c>
      <c r="AU7" s="22">
        <v>88</v>
      </c>
      <c r="AV7" s="8">
        <f t="shared" si="5"/>
        <v>530</v>
      </c>
      <c r="AW7" s="34"/>
      <c r="AX7" s="30">
        <v>32</v>
      </c>
      <c r="AY7" s="13">
        <v>92</v>
      </c>
      <c r="AZ7" s="10">
        <v>59</v>
      </c>
      <c r="BA7" s="19">
        <v>136</v>
      </c>
      <c r="BB7" s="5">
        <v>43</v>
      </c>
      <c r="BC7" s="22">
        <v>74</v>
      </c>
      <c r="BD7" s="8">
        <f t="shared" si="6"/>
        <v>436</v>
      </c>
      <c r="BE7" s="34"/>
      <c r="BF7" s="30"/>
      <c r="BG7" s="13"/>
      <c r="BH7" s="10"/>
      <c r="BI7" s="19"/>
      <c r="BJ7" s="5"/>
      <c r="BK7" s="22"/>
      <c r="BL7" s="8">
        <f t="shared" si="7"/>
        <v>0</v>
      </c>
      <c r="BM7" s="34"/>
      <c r="BN7" s="30"/>
      <c r="BO7" s="13"/>
      <c r="BP7" s="10"/>
      <c r="BQ7" s="19"/>
      <c r="BR7" s="5"/>
      <c r="BS7" s="22"/>
      <c r="BT7" s="8">
        <f t="shared" si="8"/>
        <v>0</v>
      </c>
      <c r="BU7" s="34"/>
      <c r="BV7" s="30"/>
      <c r="BW7" s="13"/>
      <c r="BX7" s="10"/>
      <c r="BY7" s="19"/>
      <c r="BZ7" s="5"/>
      <c r="CA7" s="22"/>
      <c r="CB7" s="8">
        <f t="shared" si="9"/>
        <v>0</v>
      </c>
    </row>
    <row r="8" spans="1:80" x14ac:dyDescent="0.25">
      <c r="A8" s="2" t="s">
        <v>5</v>
      </c>
      <c r="B8" s="16">
        <v>905</v>
      </c>
      <c r="C8" s="13">
        <v>908</v>
      </c>
      <c r="D8" s="10">
        <v>287</v>
      </c>
      <c r="E8" s="19">
        <v>2875</v>
      </c>
      <c r="F8" s="5">
        <v>503</v>
      </c>
      <c r="G8" s="22">
        <v>468</v>
      </c>
      <c r="H8" s="8">
        <f t="shared" si="0"/>
        <v>5946</v>
      </c>
      <c r="I8" s="34"/>
      <c r="J8" s="16">
        <v>666</v>
      </c>
      <c r="K8" s="13">
        <v>717</v>
      </c>
      <c r="L8" s="10">
        <v>187</v>
      </c>
      <c r="M8" s="19">
        <v>2063</v>
      </c>
      <c r="N8" s="5">
        <v>483</v>
      </c>
      <c r="O8" s="22">
        <v>330</v>
      </c>
      <c r="P8" s="8">
        <f t="shared" si="1"/>
        <v>4446</v>
      </c>
      <c r="Q8" s="34"/>
      <c r="R8" s="16">
        <v>522</v>
      </c>
      <c r="S8" s="13">
        <v>581</v>
      </c>
      <c r="T8" s="10">
        <v>156</v>
      </c>
      <c r="U8" s="19">
        <v>1722</v>
      </c>
      <c r="V8" s="5">
        <v>388</v>
      </c>
      <c r="W8" s="22">
        <v>245</v>
      </c>
      <c r="X8" s="8">
        <f t="shared" si="2"/>
        <v>3614</v>
      </c>
      <c r="Y8" s="34"/>
      <c r="Z8" s="16">
        <v>434</v>
      </c>
      <c r="AA8" s="13">
        <v>492</v>
      </c>
      <c r="AB8" s="10">
        <v>131</v>
      </c>
      <c r="AC8" s="19">
        <v>1431</v>
      </c>
      <c r="AD8" s="5">
        <v>324</v>
      </c>
      <c r="AE8" s="22">
        <v>192</v>
      </c>
      <c r="AF8" s="8">
        <f t="shared" si="3"/>
        <v>3004</v>
      </c>
      <c r="AG8" s="34"/>
      <c r="AH8" s="16">
        <v>354</v>
      </c>
      <c r="AI8" s="13">
        <v>406</v>
      </c>
      <c r="AJ8" s="10">
        <v>108</v>
      </c>
      <c r="AK8" s="19">
        <v>1161</v>
      </c>
      <c r="AL8" s="5">
        <v>253</v>
      </c>
      <c r="AM8" s="22">
        <v>157</v>
      </c>
      <c r="AN8" s="27">
        <f t="shared" si="4"/>
        <v>2439</v>
      </c>
      <c r="AO8" s="34"/>
      <c r="AP8" s="30">
        <v>297</v>
      </c>
      <c r="AQ8" s="13">
        <v>326</v>
      </c>
      <c r="AR8" s="10">
        <v>95</v>
      </c>
      <c r="AS8" s="19">
        <v>941</v>
      </c>
      <c r="AT8" s="5">
        <v>190</v>
      </c>
      <c r="AU8" s="22">
        <v>130</v>
      </c>
      <c r="AV8" s="8">
        <f t="shared" si="5"/>
        <v>1979</v>
      </c>
      <c r="AW8" s="34"/>
      <c r="AX8" s="30">
        <v>247</v>
      </c>
      <c r="AY8" s="13">
        <v>258</v>
      </c>
      <c r="AZ8" s="10">
        <v>84</v>
      </c>
      <c r="BA8" s="19">
        <v>809</v>
      </c>
      <c r="BB8" s="5">
        <v>151</v>
      </c>
      <c r="BC8" s="22">
        <v>113</v>
      </c>
      <c r="BD8" s="8">
        <f t="shared" si="6"/>
        <v>1662</v>
      </c>
      <c r="BE8" s="34"/>
      <c r="BF8" s="30">
        <v>203</v>
      </c>
      <c r="BG8" s="13">
        <v>222</v>
      </c>
      <c r="BH8" s="10">
        <v>60</v>
      </c>
      <c r="BI8" s="19">
        <v>628</v>
      </c>
      <c r="BJ8" s="5">
        <v>114</v>
      </c>
      <c r="BK8" s="22">
        <v>94</v>
      </c>
      <c r="BL8" s="8">
        <f t="shared" si="7"/>
        <v>1321</v>
      </c>
      <c r="BM8" s="34"/>
      <c r="BN8" s="30">
        <v>156</v>
      </c>
      <c r="BO8" s="13">
        <v>183</v>
      </c>
      <c r="BP8" s="10">
        <v>46</v>
      </c>
      <c r="BQ8" s="19">
        <v>490</v>
      </c>
      <c r="BR8" s="5">
        <v>102</v>
      </c>
      <c r="BS8" s="22">
        <v>77</v>
      </c>
      <c r="BT8" s="8">
        <f t="shared" si="8"/>
        <v>1054</v>
      </c>
      <c r="BU8" s="34"/>
      <c r="BV8" s="30">
        <v>114</v>
      </c>
      <c r="BW8" s="13">
        <v>149</v>
      </c>
      <c r="BX8" s="10">
        <v>32</v>
      </c>
      <c r="BY8" s="19">
        <v>416</v>
      </c>
      <c r="BZ8" s="5">
        <v>82</v>
      </c>
      <c r="CA8" s="22">
        <v>63</v>
      </c>
      <c r="CB8" s="8">
        <f t="shared" si="9"/>
        <v>856</v>
      </c>
    </row>
    <row r="9" spans="1:80" x14ac:dyDescent="0.25">
      <c r="A9" s="2" t="s">
        <v>6</v>
      </c>
      <c r="B9" s="16">
        <v>184</v>
      </c>
      <c r="C9" s="13">
        <v>1088</v>
      </c>
      <c r="D9" s="10">
        <v>77</v>
      </c>
      <c r="E9" s="19">
        <v>572</v>
      </c>
      <c r="F9" s="5">
        <v>170</v>
      </c>
      <c r="G9" s="22">
        <v>176</v>
      </c>
      <c r="H9" s="8">
        <f t="shared" ref="H9:H15" si="10">SUM(B9:G9)</f>
        <v>2267</v>
      </c>
      <c r="I9" s="34"/>
      <c r="J9" s="16">
        <v>106</v>
      </c>
      <c r="K9" s="13">
        <v>786</v>
      </c>
      <c r="L9" s="10">
        <v>34</v>
      </c>
      <c r="M9" s="19">
        <v>394</v>
      </c>
      <c r="N9" s="5">
        <v>112</v>
      </c>
      <c r="O9" s="22">
        <v>121</v>
      </c>
      <c r="P9" s="8">
        <f t="shared" ref="P9:P15" si="11">SUM(J9:O9)</f>
        <v>1553</v>
      </c>
      <c r="Q9" s="34"/>
      <c r="R9" s="16">
        <v>0</v>
      </c>
      <c r="S9" s="13">
        <v>0</v>
      </c>
      <c r="T9" s="10">
        <v>0</v>
      </c>
      <c r="U9" s="19">
        <v>0</v>
      </c>
      <c r="V9" s="5">
        <v>0</v>
      </c>
      <c r="W9" s="22">
        <v>0</v>
      </c>
      <c r="X9" s="8">
        <f t="shared" ref="X9:X15" si="12">SUM(R9:W9)</f>
        <v>0</v>
      </c>
      <c r="Y9" s="34"/>
      <c r="Z9" s="16"/>
      <c r="AA9" s="13"/>
      <c r="AB9" s="10"/>
      <c r="AC9" s="19"/>
      <c r="AD9" s="5"/>
      <c r="AE9" s="22"/>
      <c r="AF9" s="8">
        <f t="shared" ref="AF9:AF15" si="13">SUM(Z9:AE9)</f>
        <v>0</v>
      </c>
      <c r="AG9" s="34"/>
      <c r="AH9" s="16"/>
      <c r="AI9" s="13"/>
      <c r="AJ9" s="10"/>
      <c r="AK9" s="19"/>
      <c r="AL9" s="5"/>
      <c r="AM9" s="22"/>
      <c r="AN9" s="27">
        <f t="shared" ref="AN9:AN15" si="14">SUM(AH9:AM9)</f>
        <v>0</v>
      </c>
      <c r="AO9" s="34"/>
      <c r="AP9" s="30"/>
      <c r="AQ9" s="13"/>
      <c r="AR9" s="10"/>
      <c r="AS9" s="19"/>
      <c r="AT9" s="5"/>
      <c r="AU9" s="22"/>
      <c r="AV9" s="8">
        <f t="shared" ref="AV9:AV15" si="15">SUM(AP9:AU9)</f>
        <v>0</v>
      </c>
      <c r="AW9" s="34"/>
      <c r="AX9" s="30"/>
      <c r="AY9" s="13"/>
      <c r="AZ9" s="10"/>
      <c r="BA9" s="19"/>
      <c r="BB9" s="5"/>
      <c r="BC9" s="22"/>
      <c r="BD9" s="8">
        <f t="shared" si="6"/>
        <v>0</v>
      </c>
      <c r="BE9" s="34"/>
      <c r="BF9" s="30"/>
      <c r="BG9" s="13"/>
      <c r="BH9" s="10"/>
      <c r="BI9" s="19"/>
      <c r="BJ9" s="5"/>
      <c r="BK9" s="22"/>
      <c r="BL9" s="8">
        <f t="shared" si="7"/>
        <v>0</v>
      </c>
      <c r="BM9" s="34"/>
      <c r="BN9" s="30"/>
      <c r="BO9" s="13"/>
      <c r="BP9" s="10"/>
      <c r="BQ9" s="19"/>
      <c r="BR9" s="5"/>
      <c r="BS9" s="22"/>
      <c r="BT9" s="8">
        <f t="shared" si="8"/>
        <v>0</v>
      </c>
      <c r="BU9" s="34"/>
      <c r="BV9" s="30"/>
      <c r="BW9" s="13"/>
      <c r="BX9" s="10"/>
      <c r="BY9" s="19"/>
      <c r="BZ9" s="5"/>
      <c r="CA9" s="22"/>
      <c r="CB9" s="8">
        <f t="shared" si="9"/>
        <v>0</v>
      </c>
    </row>
    <row r="10" spans="1:80" x14ac:dyDescent="0.25">
      <c r="A10" s="2" t="s">
        <v>7</v>
      </c>
      <c r="B10" s="16">
        <v>3</v>
      </c>
      <c r="C10" s="13">
        <v>50</v>
      </c>
      <c r="D10" s="10">
        <v>15</v>
      </c>
      <c r="E10" s="19">
        <v>38</v>
      </c>
      <c r="F10" s="5">
        <v>19</v>
      </c>
      <c r="G10" s="22">
        <v>29</v>
      </c>
      <c r="H10" s="8">
        <f t="shared" si="10"/>
        <v>154</v>
      </c>
      <c r="I10" s="34"/>
      <c r="J10" s="16">
        <v>1</v>
      </c>
      <c r="K10" s="13">
        <v>45</v>
      </c>
      <c r="L10" s="10">
        <v>6</v>
      </c>
      <c r="M10" s="19">
        <v>28</v>
      </c>
      <c r="N10" s="5">
        <v>18</v>
      </c>
      <c r="O10" s="22">
        <v>23</v>
      </c>
      <c r="P10" s="8">
        <f t="shared" si="11"/>
        <v>121</v>
      </c>
      <c r="Q10" s="34"/>
      <c r="R10" s="16"/>
      <c r="S10" s="13"/>
      <c r="T10" s="10"/>
      <c r="U10" s="19"/>
      <c r="V10" s="5"/>
      <c r="W10" s="22"/>
      <c r="X10" s="8">
        <f t="shared" si="12"/>
        <v>0</v>
      </c>
      <c r="Y10" s="34"/>
      <c r="Z10" s="16"/>
      <c r="AA10" s="13"/>
      <c r="AB10" s="10"/>
      <c r="AC10" s="19"/>
      <c r="AD10" s="5"/>
      <c r="AE10" s="22"/>
      <c r="AF10" s="8">
        <f t="shared" si="13"/>
        <v>0</v>
      </c>
      <c r="AG10" s="34"/>
      <c r="AH10" s="16"/>
      <c r="AI10" s="13"/>
      <c r="AJ10" s="10"/>
      <c r="AK10" s="19"/>
      <c r="AL10" s="5"/>
      <c r="AM10" s="22"/>
      <c r="AN10" s="27">
        <f t="shared" si="14"/>
        <v>0</v>
      </c>
      <c r="AO10" s="34"/>
      <c r="AP10" s="30"/>
      <c r="AQ10" s="13"/>
      <c r="AR10" s="10"/>
      <c r="AS10" s="19"/>
      <c r="AT10" s="5"/>
      <c r="AU10" s="22"/>
      <c r="AV10" s="8">
        <f t="shared" si="15"/>
        <v>0</v>
      </c>
      <c r="AW10" s="34"/>
      <c r="AX10" s="30"/>
      <c r="AY10" s="13"/>
      <c r="AZ10" s="10"/>
      <c r="BA10" s="19"/>
      <c r="BB10" s="5"/>
      <c r="BC10" s="22"/>
      <c r="BD10" s="8">
        <f t="shared" si="6"/>
        <v>0</v>
      </c>
      <c r="BE10" s="34"/>
      <c r="BF10" s="30"/>
      <c r="BG10" s="13"/>
      <c r="BH10" s="10"/>
      <c r="BI10" s="19"/>
      <c r="BJ10" s="5"/>
      <c r="BK10" s="22"/>
      <c r="BL10" s="8">
        <f t="shared" si="7"/>
        <v>0</v>
      </c>
      <c r="BM10" s="34"/>
      <c r="BN10" s="30"/>
      <c r="BO10" s="13"/>
      <c r="BP10" s="10"/>
      <c r="BQ10" s="19"/>
      <c r="BR10" s="5"/>
      <c r="BS10" s="22"/>
      <c r="BT10" s="8">
        <f t="shared" si="8"/>
        <v>0</v>
      </c>
      <c r="BU10" s="34"/>
      <c r="BV10" s="30"/>
      <c r="BW10" s="13"/>
      <c r="BX10" s="10"/>
      <c r="BY10" s="19"/>
      <c r="BZ10" s="5"/>
      <c r="CA10" s="22"/>
      <c r="CB10" s="8">
        <f t="shared" si="9"/>
        <v>0</v>
      </c>
    </row>
    <row r="11" spans="1:80" x14ac:dyDescent="0.25">
      <c r="A11" s="2" t="s">
        <v>8</v>
      </c>
      <c r="B11" s="16">
        <v>66</v>
      </c>
      <c r="C11" s="13">
        <v>154</v>
      </c>
      <c r="D11" s="10">
        <v>61</v>
      </c>
      <c r="E11" s="19">
        <v>204</v>
      </c>
      <c r="F11" s="5">
        <v>120</v>
      </c>
      <c r="G11" s="22">
        <v>86</v>
      </c>
      <c r="H11" s="8">
        <f t="shared" si="10"/>
        <v>691</v>
      </c>
      <c r="I11" s="34"/>
      <c r="J11" s="16">
        <v>0</v>
      </c>
      <c r="K11" s="13">
        <v>0</v>
      </c>
      <c r="L11" s="10">
        <v>0</v>
      </c>
      <c r="M11" s="19">
        <v>0</v>
      </c>
      <c r="N11" s="5">
        <v>0</v>
      </c>
      <c r="O11" s="22">
        <v>0</v>
      </c>
      <c r="P11" s="8">
        <f t="shared" si="11"/>
        <v>0</v>
      </c>
      <c r="Q11" s="34"/>
      <c r="R11" s="16"/>
      <c r="S11" s="13"/>
      <c r="T11" s="10"/>
      <c r="U11" s="19"/>
      <c r="V11" s="5"/>
      <c r="W11" s="22"/>
      <c r="X11" s="8">
        <f t="shared" si="12"/>
        <v>0</v>
      </c>
      <c r="Y11" s="34"/>
      <c r="Z11" s="16"/>
      <c r="AA11" s="13"/>
      <c r="AB11" s="10"/>
      <c r="AC11" s="19"/>
      <c r="AD11" s="5"/>
      <c r="AE11" s="22"/>
      <c r="AF11" s="8">
        <f t="shared" si="13"/>
        <v>0</v>
      </c>
      <c r="AG11" s="34"/>
      <c r="AH11" s="16"/>
      <c r="AI11" s="13"/>
      <c r="AJ11" s="10"/>
      <c r="AK11" s="19"/>
      <c r="AL11" s="5"/>
      <c r="AM11" s="22"/>
      <c r="AN11" s="27">
        <f t="shared" si="14"/>
        <v>0</v>
      </c>
      <c r="AO11" s="34"/>
      <c r="AP11" s="30"/>
      <c r="AQ11" s="13"/>
      <c r="AR11" s="10"/>
      <c r="AS11" s="19"/>
      <c r="AT11" s="5"/>
      <c r="AU11" s="22"/>
      <c r="AV11" s="8">
        <f t="shared" si="15"/>
        <v>0</v>
      </c>
      <c r="AW11" s="34"/>
      <c r="AX11" s="30"/>
      <c r="AY11" s="13"/>
      <c r="AZ11" s="10"/>
      <c r="BA11" s="19"/>
      <c r="BB11" s="5"/>
      <c r="BC11" s="22"/>
      <c r="BD11" s="8">
        <f t="shared" si="6"/>
        <v>0</v>
      </c>
      <c r="BE11" s="34"/>
      <c r="BF11" s="30"/>
      <c r="BG11" s="13"/>
      <c r="BH11" s="10"/>
      <c r="BI11" s="19"/>
      <c r="BJ11" s="5"/>
      <c r="BK11" s="22"/>
      <c r="BL11" s="8">
        <f t="shared" si="7"/>
        <v>0</v>
      </c>
      <c r="BM11" s="34"/>
      <c r="BN11" s="30"/>
      <c r="BO11" s="13"/>
      <c r="BP11" s="10"/>
      <c r="BQ11" s="19"/>
      <c r="BR11" s="5"/>
      <c r="BS11" s="22"/>
      <c r="BT11" s="8">
        <f t="shared" si="8"/>
        <v>0</v>
      </c>
      <c r="BU11" s="34"/>
      <c r="BV11" s="30"/>
      <c r="BW11" s="13"/>
      <c r="BX11" s="10"/>
      <c r="BY11" s="19"/>
      <c r="BZ11" s="5"/>
      <c r="CA11" s="22"/>
      <c r="CB11" s="8">
        <f t="shared" si="9"/>
        <v>0</v>
      </c>
    </row>
    <row r="12" spans="1:80" ht="16.5" customHeight="1" x14ac:dyDescent="0.25">
      <c r="A12" s="2" t="s">
        <v>36</v>
      </c>
      <c r="B12" s="16">
        <v>0</v>
      </c>
      <c r="C12" s="13">
        <v>2</v>
      </c>
      <c r="D12" s="10">
        <v>0</v>
      </c>
      <c r="E12" s="19">
        <v>0</v>
      </c>
      <c r="F12" s="5">
        <v>405</v>
      </c>
      <c r="G12" s="22">
        <v>0</v>
      </c>
      <c r="H12" s="8">
        <f t="shared" si="10"/>
        <v>407</v>
      </c>
      <c r="I12" s="34"/>
      <c r="J12" s="16">
        <v>0</v>
      </c>
      <c r="K12" s="13">
        <v>1</v>
      </c>
      <c r="L12" s="10">
        <v>0</v>
      </c>
      <c r="M12" s="19">
        <v>0</v>
      </c>
      <c r="N12" s="5">
        <v>357</v>
      </c>
      <c r="O12" s="22">
        <v>0</v>
      </c>
      <c r="P12" s="8">
        <f t="shared" si="11"/>
        <v>358</v>
      </c>
      <c r="Q12" s="34"/>
      <c r="R12" s="16">
        <v>0</v>
      </c>
      <c r="S12" s="13">
        <v>6</v>
      </c>
      <c r="T12" s="10">
        <v>0</v>
      </c>
      <c r="U12" s="19">
        <v>0</v>
      </c>
      <c r="V12" s="5">
        <v>282</v>
      </c>
      <c r="W12" s="22">
        <v>0</v>
      </c>
      <c r="X12" s="8">
        <f t="shared" si="12"/>
        <v>288</v>
      </c>
      <c r="Y12" s="34"/>
      <c r="Z12" s="16">
        <v>0</v>
      </c>
      <c r="AA12" s="13">
        <v>6</v>
      </c>
      <c r="AB12" s="10">
        <v>0</v>
      </c>
      <c r="AC12" s="19">
        <v>0</v>
      </c>
      <c r="AD12" s="5">
        <v>265</v>
      </c>
      <c r="AE12" s="22">
        <v>0</v>
      </c>
      <c r="AF12" s="8">
        <f t="shared" si="13"/>
        <v>271</v>
      </c>
      <c r="AG12" s="34"/>
      <c r="AH12" s="16">
        <v>0</v>
      </c>
      <c r="AI12" s="13">
        <v>5</v>
      </c>
      <c r="AJ12" s="10">
        <v>0</v>
      </c>
      <c r="AK12" s="19">
        <v>0</v>
      </c>
      <c r="AL12" s="5">
        <v>235</v>
      </c>
      <c r="AM12" s="22">
        <v>0</v>
      </c>
      <c r="AN12" s="27">
        <f t="shared" si="14"/>
        <v>240</v>
      </c>
      <c r="AO12" s="34"/>
      <c r="AP12" s="30">
        <v>0</v>
      </c>
      <c r="AQ12" s="13">
        <v>6</v>
      </c>
      <c r="AR12" s="10">
        <v>0</v>
      </c>
      <c r="AS12" s="19">
        <v>0</v>
      </c>
      <c r="AT12" s="5">
        <v>306</v>
      </c>
      <c r="AU12" s="22">
        <v>0</v>
      </c>
      <c r="AV12" s="8">
        <f t="shared" si="15"/>
        <v>312</v>
      </c>
      <c r="AW12" s="34"/>
      <c r="AX12" s="30">
        <v>0</v>
      </c>
      <c r="AY12" s="13">
        <v>5</v>
      </c>
      <c r="AZ12" s="10">
        <v>0</v>
      </c>
      <c r="BA12" s="19">
        <v>0</v>
      </c>
      <c r="BB12" s="5">
        <v>271</v>
      </c>
      <c r="BC12" s="22">
        <v>0</v>
      </c>
      <c r="BD12" s="8">
        <f t="shared" si="6"/>
        <v>276</v>
      </c>
      <c r="BE12" s="34"/>
      <c r="BF12" s="30">
        <v>0</v>
      </c>
      <c r="BG12" s="13">
        <v>6</v>
      </c>
      <c r="BH12" s="10">
        <v>0</v>
      </c>
      <c r="BI12" s="19">
        <v>0</v>
      </c>
      <c r="BJ12" s="5">
        <v>245</v>
      </c>
      <c r="BK12" s="22">
        <v>0</v>
      </c>
      <c r="BL12" s="8">
        <f t="shared" si="7"/>
        <v>251</v>
      </c>
      <c r="BM12" s="34"/>
      <c r="BN12" s="30">
        <v>0</v>
      </c>
      <c r="BO12" s="13">
        <v>5</v>
      </c>
      <c r="BP12" s="10">
        <v>0</v>
      </c>
      <c r="BQ12" s="19">
        <v>0</v>
      </c>
      <c r="BR12" s="5">
        <v>224</v>
      </c>
      <c r="BS12" s="22">
        <v>0</v>
      </c>
      <c r="BT12" s="36">
        <f t="shared" si="8"/>
        <v>229</v>
      </c>
      <c r="BU12" s="34"/>
      <c r="BV12" s="30">
        <v>0</v>
      </c>
      <c r="BW12" s="13">
        <v>4</v>
      </c>
      <c r="BX12" s="10">
        <v>0</v>
      </c>
      <c r="BY12" s="19">
        <v>0</v>
      </c>
      <c r="BZ12" s="5">
        <v>206</v>
      </c>
      <c r="CA12" s="22">
        <v>0</v>
      </c>
      <c r="CB12" s="36">
        <f t="shared" si="9"/>
        <v>210</v>
      </c>
    </row>
    <row r="13" spans="1:80" x14ac:dyDescent="0.25">
      <c r="A13" s="2" t="s">
        <v>37</v>
      </c>
      <c r="B13" s="16">
        <v>0</v>
      </c>
      <c r="C13" s="13">
        <v>2</v>
      </c>
      <c r="D13" s="10">
        <v>0</v>
      </c>
      <c r="E13" s="19">
        <v>20</v>
      </c>
      <c r="F13" s="5">
        <v>324</v>
      </c>
      <c r="G13" s="22">
        <v>3</v>
      </c>
      <c r="H13" s="8">
        <f t="shared" si="10"/>
        <v>349</v>
      </c>
      <c r="I13" s="34"/>
      <c r="J13" s="16">
        <v>0</v>
      </c>
      <c r="K13" s="13">
        <v>2</v>
      </c>
      <c r="L13" s="10">
        <v>0</v>
      </c>
      <c r="M13" s="19">
        <v>18</v>
      </c>
      <c r="N13" s="5">
        <v>254</v>
      </c>
      <c r="O13" s="22">
        <v>1</v>
      </c>
      <c r="P13" s="8">
        <f t="shared" si="11"/>
        <v>275</v>
      </c>
      <c r="Q13" s="34"/>
      <c r="R13" s="16">
        <v>0</v>
      </c>
      <c r="S13" s="13">
        <v>1</v>
      </c>
      <c r="T13" s="10">
        <v>0</v>
      </c>
      <c r="U13" s="19">
        <v>0</v>
      </c>
      <c r="V13" s="5">
        <v>227</v>
      </c>
      <c r="W13" s="22">
        <v>0</v>
      </c>
      <c r="X13" s="8">
        <f t="shared" si="12"/>
        <v>228</v>
      </c>
      <c r="Y13" s="34"/>
      <c r="Z13" s="16">
        <v>0</v>
      </c>
      <c r="AA13" s="13">
        <v>0</v>
      </c>
      <c r="AB13" s="10">
        <v>0</v>
      </c>
      <c r="AC13" s="19">
        <v>0</v>
      </c>
      <c r="AD13" s="5">
        <v>155</v>
      </c>
      <c r="AE13" s="22">
        <v>0</v>
      </c>
      <c r="AF13" s="8">
        <f t="shared" si="13"/>
        <v>155</v>
      </c>
      <c r="AG13" s="34"/>
      <c r="AH13" s="16">
        <v>0</v>
      </c>
      <c r="AI13" s="13">
        <v>0</v>
      </c>
      <c r="AJ13" s="10">
        <v>0</v>
      </c>
      <c r="AK13" s="19">
        <v>0</v>
      </c>
      <c r="AL13" s="5">
        <v>126</v>
      </c>
      <c r="AM13" s="22">
        <v>0</v>
      </c>
      <c r="AN13" s="27">
        <f t="shared" si="14"/>
        <v>126</v>
      </c>
      <c r="AO13" s="34"/>
      <c r="AP13" s="30"/>
      <c r="AQ13" s="13"/>
      <c r="AR13" s="10"/>
      <c r="AS13" s="19"/>
      <c r="AT13" s="5"/>
      <c r="AU13" s="22"/>
      <c r="AV13" s="8">
        <f t="shared" si="15"/>
        <v>0</v>
      </c>
      <c r="AW13" s="34"/>
      <c r="AX13" s="30"/>
      <c r="AY13" s="13"/>
      <c r="AZ13" s="10"/>
      <c r="BA13" s="19"/>
      <c r="BB13" s="5"/>
      <c r="BC13" s="22"/>
      <c r="BD13" s="8">
        <f t="shared" si="6"/>
        <v>0</v>
      </c>
      <c r="BE13" s="34"/>
      <c r="BF13" s="30"/>
      <c r="BG13" s="13"/>
      <c r="BH13" s="10"/>
      <c r="BI13" s="19"/>
      <c r="BJ13" s="5"/>
      <c r="BK13" s="22"/>
      <c r="BL13" s="8">
        <f t="shared" si="7"/>
        <v>0</v>
      </c>
      <c r="BM13" s="34"/>
      <c r="BN13" s="30"/>
      <c r="BO13" s="13"/>
      <c r="BP13" s="10"/>
      <c r="BQ13" s="19"/>
      <c r="BR13" s="5"/>
      <c r="BS13" s="22"/>
      <c r="BT13" s="8">
        <f t="shared" si="8"/>
        <v>0</v>
      </c>
      <c r="BU13" s="34"/>
      <c r="BV13" s="30"/>
      <c r="BW13" s="13"/>
      <c r="BX13" s="10"/>
      <c r="BY13" s="19"/>
      <c r="BZ13" s="5"/>
      <c r="CA13" s="22"/>
      <c r="CB13" s="8">
        <f t="shared" si="9"/>
        <v>0</v>
      </c>
    </row>
    <row r="14" spans="1:80" x14ac:dyDescent="0.25">
      <c r="A14" s="2" t="s">
        <v>11</v>
      </c>
      <c r="B14" s="16">
        <v>7</v>
      </c>
      <c r="C14" s="13">
        <v>18</v>
      </c>
      <c r="D14" s="10">
        <v>10</v>
      </c>
      <c r="E14" s="19">
        <v>8</v>
      </c>
      <c r="F14" s="5">
        <v>22</v>
      </c>
      <c r="G14" s="22">
        <v>10</v>
      </c>
      <c r="H14" s="8">
        <f t="shared" si="10"/>
        <v>75</v>
      </c>
      <c r="I14" s="34"/>
      <c r="J14" s="16">
        <v>5</v>
      </c>
      <c r="K14" s="13">
        <v>11</v>
      </c>
      <c r="L14" s="10">
        <v>8</v>
      </c>
      <c r="M14" s="19">
        <v>5</v>
      </c>
      <c r="N14" s="5">
        <v>15</v>
      </c>
      <c r="O14" s="22">
        <v>7</v>
      </c>
      <c r="P14" s="8">
        <f t="shared" si="11"/>
        <v>51</v>
      </c>
      <c r="Q14" s="34"/>
      <c r="R14" s="16">
        <v>0</v>
      </c>
      <c r="S14" s="13">
        <v>0</v>
      </c>
      <c r="T14" s="10">
        <v>0</v>
      </c>
      <c r="U14" s="19">
        <v>0</v>
      </c>
      <c r="V14" s="5">
        <v>0</v>
      </c>
      <c r="W14" s="22">
        <v>0</v>
      </c>
      <c r="X14" s="8">
        <f t="shared" si="12"/>
        <v>0</v>
      </c>
      <c r="Y14" s="34"/>
      <c r="Z14" s="16"/>
      <c r="AA14" s="13"/>
      <c r="AB14" s="10"/>
      <c r="AC14" s="19"/>
      <c r="AD14" s="5"/>
      <c r="AE14" s="22"/>
      <c r="AF14" s="8">
        <f t="shared" si="13"/>
        <v>0</v>
      </c>
      <c r="AG14" s="34"/>
      <c r="AH14" s="16"/>
      <c r="AI14" s="13"/>
      <c r="AJ14" s="10"/>
      <c r="AK14" s="19"/>
      <c r="AL14" s="5"/>
      <c r="AM14" s="22"/>
      <c r="AN14" s="27">
        <f t="shared" si="14"/>
        <v>0</v>
      </c>
      <c r="AO14" s="34"/>
      <c r="AP14" s="30"/>
      <c r="AQ14" s="13"/>
      <c r="AR14" s="10"/>
      <c r="AS14" s="19"/>
      <c r="AT14" s="5"/>
      <c r="AU14" s="22"/>
      <c r="AV14" s="8">
        <f t="shared" si="15"/>
        <v>0</v>
      </c>
      <c r="AW14" s="34"/>
      <c r="AX14" s="30"/>
      <c r="AY14" s="13"/>
      <c r="AZ14" s="10"/>
      <c r="BA14" s="19"/>
      <c r="BB14" s="5"/>
      <c r="BC14" s="22"/>
      <c r="BD14" s="8">
        <f t="shared" si="6"/>
        <v>0</v>
      </c>
      <c r="BE14" s="34"/>
      <c r="BF14" s="30"/>
      <c r="BG14" s="13"/>
      <c r="BH14" s="10"/>
      <c r="BI14" s="19"/>
      <c r="BJ14" s="5"/>
      <c r="BK14" s="22"/>
      <c r="BL14" s="8">
        <f t="shared" si="7"/>
        <v>0</v>
      </c>
      <c r="BM14" s="34"/>
      <c r="BN14" s="30"/>
      <c r="BO14" s="13"/>
      <c r="BP14" s="10"/>
      <c r="BQ14" s="19"/>
      <c r="BR14" s="5"/>
      <c r="BS14" s="22"/>
      <c r="BT14" s="8">
        <f t="shared" si="8"/>
        <v>0</v>
      </c>
      <c r="BU14" s="34"/>
      <c r="BV14" s="30"/>
      <c r="BW14" s="13"/>
      <c r="BX14" s="10"/>
      <c r="BY14" s="19"/>
      <c r="BZ14" s="5"/>
      <c r="CA14" s="22"/>
      <c r="CB14" s="8">
        <f t="shared" si="9"/>
        <v>0</v>
      </c>
    </row>
    <row r="15" spans="1:80" x14ac:dyDescent="0.25">
      <c r="A15" s="2" t="s">
        <v>12</v>
      </c>
      <c r="B15" s="16">
        <v>265</v>
      </c>
      <c r="C15" s="13">
        <v>842</v>
      </c>
      <c r="D15" s="10">
        <v>127</v>
      </c>
      <c r="E15" s="19">
        <v>716</v>
      </c>
      <c r="F15" s="5">
        <v>370</v>
      </c>
      <c r="G15" s="22">
        <v>370</v>
      </c>
      <c r="H15" s="8">
        <f t="shared" si="10"/>
        <v>2690</v>
      </c>
      <c r="I15" s="34"/>
      <c r="J15" s="16">
        <v>205</v>
      </c>
      <c r="K15" s="13">
        <v>590</v>
      </c>
      <c r="L15" s="10">
        <v>85</v>
      </c>
      <c r="M15" s="19">
        <v>525</v>
      </c>
      <c r="N15" s="5">
        <v>276</v>
      </c>
      <c r="O15" s="22">
        <v>282</v>
      </c>
      <c r="P15" s="8">
        <f t="shared" si="11"/>
        <v>1963</v>
      </c>
      <c r="Q15" s="34"/>
      <c r="R15" s="16">
        <v>0</v>
      </c>
      <c r="S15" s="13">
        <v>0</v>
      </c>
      <c r="T15" s="10">
        <v>0</v>
      </c>
      <c r="U15" s="19">
        <v>0</v>
      </c>
      <c r="V15" s="5">
        <v>0</v>
      </c>
      <c r="W15" s="22">
        <v>0</v>
      </c>
      <c r="X15" s="8">
        <f t="shared" si="12"/>
        <v>0</v>
      </c>
      <c r="Y15" s="34"/>
      <c r="Z15" s="16"/>
      <c r="AA15" s="13"/>
      <c r="AB15" s="10"/>
      <c r="AC15" s="19"/>
      <c r="AD15" s="5"/>
      <c r="AE15" s="22"/>
      <c r="AF15" s="8">
        <f t="shared" si="13"/>
        <v>0</v>
      </c>
      <c r="AG15" s="34"/>
      <c r="AH15" s="16"/>
      <c r="AI15" s="13"/>
      <c r="AJ15" s="10"/>
      <c r="AK15" s="19"/>
      <c r="AL15" s="5"/>
      <c r="AM15" s="22"/>
      <c r="AN15" s="27">
        <f t="shared" si="14"/>
        <v>0</v>
      </c>
      <c r="AO15" s="34"/>
      <c r="AP15" s="30"/>
      <c r="AQ15" s="13"/>
      <c r="AR15" s="10"/>
      <c r="AS15" s="19"/>
      <c r="AT15" s="5"/>
      <c r="AU15" s="22"/>
      <c r="AV15" s="8">
        <f t="shared" si="15"/>
        <v>0</v>
      </c>
      <c r="AW15" s="34"/>
      <c r="AX15" s="30"/>
      <c r="AY15" s="13"/>
      <c r="AZ15" s="10"/>
      <c r="BA15" s="19"/>
      <c r="BB15" s="5"/>
      <c r="BC15" s="22"/>
      <c r="BD15" s="8">
        <f t="shared" si="6"/>
        <v>0</v>
      </c>
      <c r="BE15" s="34"/>
      <c r="BF15" s="30"/>
      <c r="BG15" s="13"/>
      <c r="BH15" s="10"/>
      <c r="BI15" s="19"/>
      <c r="BJ15" s="5"/>
      <c r="BK15" s="22"/>
      <c r="BL15" s="8">
        <f t="shared" si="7"/>
        <v>0</v>
      </c>
      <c r="BM15" s="34"/>
      <c r="BN15" s="30"/>
      <c r="BO15" s="13"/>
      <c r="BP15" s="10"/>
      <c r="BQ15" s="19"/>
      <c r="BR15" s="5"/>
      <c r="BS15" s="22"/>
      <c r="BT15" s="8">
        <f t="shared" si="8"/>
        <v>0</v>
      </c>
      <c r="BU15" s="34"/>
      <c r="BV15" s="30"/>
      <c r="BW15" s="13"/>
      <c r="BX15" s="10"/>
      <c r="BY15" s="19"/>
      <c r="BZ15" s="5"/>
      <c r="CA15" s="22"/>
      <c r="CB15" s="8">
        <f t="shared" si="9"/>
        <v>0</v>
      </c>
    </row>
    <row r="16" spans="1:80" x14ac:dyDescent="0.25">
      <c r="A16" s="2" t="s">
        <v>13</v>
      </c>
      <c r="B16" s="16">
        <v>84</v>
      </c>
      <c r="C16" s="13">
        <v>130</v>
      </c>
      <c r="D16" s="10">
        <v>162</v>
      </c>
      <c r="E16" s="19">
        <v>257</v>
      </c>
      <c r="F16" s="5">
        <v>197</v>
      </c>
      <c r="G16" s="22">
        <v>191</v>
      </c>
      <c r="H16" s="8">
        <f t="shared" si="0"/>
        <v>1021</v>
      </c>
      <c r="I16" s="34"/>
      <c r="J16" s="16"/>
      <c r="K16" s="13"/>
      <c r="L16" s="10"/>
      <c r="M16" s="19"/>
      <c r="N16" s="5"/>
      <c r="O16" s="22"/>
      <c r="P16" s="8">
        <f t="shared" si="1"/>
        <v>0</v>
      </c>
      <c r="Q16" s="34"/>
      <c r="R16" s="16"/>
      <c r="S16" s="13"/>
      <c r="T16" s="10"/>
      <c r="U16" s="19"/>
      <c r="V16" s="5"/>
      <c r="W16" s="22"/>
      <c r="X16" s="8">
        <f t="shared" si="2"/>
        <v>0</v>
      </c>
      <c r="Y16" s="34"/>
      <c r="Z16" s="16"/>
      <c r="AA16" s="13"/>
      <c r="AB16" s="10"/>
      <c r="AC16" s="19"/>
      <c r="AD16" s="5"/>
      <c r="AE16" s="22"/>
      <c r="AF16" s="8">
        <f t="shared" si="3"/>
        <v>0</v>
      </c>
      <c r="AG16" s="34"/>
      <c r="AH16" s="16"/>
      <c r="AI16" s="13"/>
      <c r="AJ16" s="10"/>
      <c r="AK16" s="19"/>
      <c r="AL16" s="5"/>
      <c r="AM16" s="22"/>
      <c r="AN16" s="27">
        <f t="shared" si="4"/>
        <v>0</v>
      </c>
      <c r="AO16" s="34"/>
      <c r="AP16" s="30"/>
      <c r="AQ16" s="13"/>
      <c r="AR16" s="10"/>
      <c r="AS16" s="19"/>
      <c r="AT16" s="5"/>
      <c r="AU16" s="22"/>
      <c r="AV16" s="8">
        <f t="shared" si="5"/>
        <v>0</v>
      </c>
      <c r="AW16" s="34"/>
      <c r="AX16" s="30"/>
      <c r="AY16" s="13"/>
      <c r="AZ16" s="10"/>
      <c r="BA16" s="19"/>
      <c r="BB16" s="5"/>
      <c r="BC16" s="22"/>
      <c r="BD16" s="8">
        <f t="shared" si="6"/>
        <v>0</v>
      </c>
      <c r="BE16" s="34"/>
      <c r="BF16" s="30"/>
      <c r="BG16" s="13"/>
      <c r="BH16" s="10"/>
      <c r="BI16" s="19"/>
      <c r="BJ16" s="5"/>
      <c r="BK16" s="22"/>
      <c r="BL16" s="8">
        <f t="shared" si="7"/>
        <v>0</v>
      </c>
      <c r="BM16" s="34"/>
      <c r="BN16" s="30"/>
      <c r="BO16" s="13"/>
      <c r="BP16" s="10"/>
      <c r="BQ16" s="19"/>
      <c r="BR16" s="5"/>
      <c r="BS16" s="22"/>
      <c r="BT16" s="8">
        <f t="shared" si="8"/>
        <v>0</v>
      </c>
      <c r="BU16" s="34"/>
      <c r="BV16" s="30"/>
      <c r="BW16" s="13"/>
      <c r="BX16" s="10"/>
      <c r="BY16" s="19"/>
      <c r="BZ16" s="5"/>
      <c r="CA16" s="22"/>
      <c r="CB16" s="8">
        <f t="shared" si="9"/>
        <v>0</v>
      </c>
    </row>
    <row r="17" spans="1:80" x14ac:dyDescent="0.25">
      <c r="A17" s="2" t="s">
        <v>14</v>
      </c>
      <c r="B17" s="16">
        <v>0</v>
      </c>
      <c r="C17" s="13">
        <v>273</v>
      </c>
      <c r="D17" s="10">
        <v>8</v>
      </c>
      <c r="E17" s="19">
        <v>0</v>
      </c>
      <c r="F17" s="5">
        <v>0</v>
      </c>
      <c r="G17" s="22">
        <v>0</v>
      </c>
      <c r="H17" s="8">
        <f t="shared" si="0"/>
        <v>281</v>
      </c>
      <c r="I17" s="34"/>
      <c r="J17" s="16"/>
      <c r="K17" s="13"/>
      <c r="L17" s="10"/>
      <c r="M17" s="19"/>
      <c r="N17" s="5"/>
      <c r="O17" s="22"/>
      <c r="P17" s="8">
        <f t="shared" si="1"/>
        <v>0</v>
      </c>
      <c r="Q17" s="34"/>
      <c r="R17" s="16"/>
      <c r="S17" s="13"/>
      <c r="T17" s="10"/>
      <c r="U17" s="19"/>
      <c r="V17" s="5"/>
      <c r="W17" s="22"/>
      <c r="X17" s="8">
        <f t="shared" si="2"/>
        <v>0</v>
      </c>
      <c r="Y17" s="34"/>
      <c r="Z17" s="16"/>
      <c r="AA17" s="13"/>
      <c r="AB17" s="10"/>
      <c r="AC17" s="19"/>
      <c r="AD17" s="5"/>
      <c r="AE17" s="22"/>
      <c r="AF17" s="8">
        <f t="shared" si="3"/>
        <v>0</v>
      </c>
      <c r="AG17" s="34"/>
      <c r="AH17" s="16"/>
      <c r="AI17" s="13"/>
      <c r="AJ17" s="10"/>
      <c r="AK17" s="19"/>
      <c r="AL17" s="5"/>
      <c r="AM17" s="22"/>
      <c r="AN17" s="27">
        <f t="shared" si="4"/>
        <v>0</v>
      </c>
      <c r="AO17" s="34"/>
      <c r="AP17" s="30"/>
      <c r="AQ17" s="13"/>
      <c r="AR17" s="10"/>
      <c r="AS17" s="19"/>
      <c r="AT17" s="5"/>
      <c r="AU17" s="22"/>
      <c r="AV17" s="8">
        <f t="shared" si="5"/>
        <v>0</v>
      </c>
      <c r="AW17" s="34"/>
      <c r="AX17" s="30"/>
      <c r="AY17" s="13"/>
      <c r="AZ17" s="10"/>
      <c r="BA17" s="19"/>
      <c r="BB17" s="5"/>
      <c r="BC17" s="22"/>
      <c r="BD17" s="8">
        <f t="shared" si="6"/>
        <v>0</v>
      </c>
      <c r="BE17" s="34"/>
      <c r="BF17" s="30"/>
      <c r="BG17" s="13"/>
      <c r="BH17" s="10"/>
      <c r="BI17" s="19"/>
      <c r="BJ17" s="5"/>
      <c r="BK17" s="22"/>
      <c r="BL17" s="8">
        <f t="shared" si="7"/>
        <v>0</v>
      </c>
      <c r="BM17" s="34"/>
      <c r="BN17" s="30"/>
      <c r="BO17" s="13"/>
      <c r="BP17" s="10"/>
      <c r="BQ17" s="19"/>
      <c r="BR17" s="5"/>
      <c r="BS17" s="22"/>
      <c r="BT17" s="8">
        <f t="shared" si="8"/>
        <v>0</v>
      </c>
      <c r="BU17" s="34"/>
      <c r="BV17" s="30"/>
      <c r="BW17" s="13"/>
      <c r="BX17" s="10"/>
      <c r="BY17" s="19"/>
      <c r="BZ17" s="5"/>
      <c r="CA17" s="22"/>
      <c r="CB17" s="8">
        <f t="shared" si="9"/>
        <v>0</v>
      </c>
    </row>
    <row r="18" spans="1:80" x14ac:dyDescent="0.25">
      <c r="A18" s="1" t="s">
        <v>26</v>
      </c>
      <c r="B18" s="17">
        <f>SUM(B3:B17)</f>
        <v>1907</v>
      </c>
      <c r="C18" s="14">
        <f t="shared" ref="C18:X18" si="16">SUM(C3:C17)</f>
        <v>4450</v>
      </c>
      <c r="D18" s="11">
        <f t="shared" si="16"/>
        <v>1291</v>
      </c>
      <c r="E18" s="20">
        <f t="shared" si="16"/>
        <v>5701</v>
      </c>
      <c r="F18" s="4">
        <f t="shared" si="16"/>
        <v>3033</v>
      </c>
      <c r="G18" s="23">
        <f t="shared" si="16"/>
        <v>2087</v>
      </c>
      <c r="H18" s="7">
        <f t="shared" si="16"/>
        <v>18469</v>
      </c>
      <c r="I18" s="35"/>
      <c r="J18" s="17">
        <f t="shared" si="16"/>
        <v>1217</v>
      </c>
      <c r="K18" s="14">
        <f t="shared" si="16"/>
        <v>2753</v>
      </c>
      <c r="L18" s="11">
        <f t="shared" si="16"/>
        <v>687</v>
      </c>
      <c r="M18" s="20">
        <f t="shared" si="16"/>
        <v>3709</v>
      </c>
      <c r="N18" s="4">
        <f t="shared" si="16"/>
        <v>2102</v>
      </c>
      <c r="O18" s="23">
        <f t="shared" si="16"/>
        <v>1303</v>
      </c>
      <c r="P18" s="7">
        <f t="shared" si="16"/>
        <v>11771</v>
      </c>
      <c r="Q18" s="35"/>
      <c r="R18" s="17">
        <f t="shared" si="16"/>
        <v>684</v>
      </c>
      <c r="S18" s="14">
        <f t="shared" si="16"/>
        <v>995</v>
      </c>
      <c r="T18" s="11">
        <f t="shared" si="16"/>
        <v>423</v>
      </c>
      <c r="U18" s="20">
        <f t="shared" si="16"/>
        <v>2182</v>
      </c>
      <c r="V18" s="4">
        <f t="shared" si="16"/>
        <v>1286</v>
      </c>
      <c r="W18" s="23">
        <f t="shared" si="16"/>
        <v>634</v>
      </c>
      <c r="X18" s="7">
        <f t="shared" si="16"/>
        <v>6204</v>
      </c>
      <c r="Y18" s="35"/>
      <c r="Z18" s="17">
        <f t="shared" ref="Z18:AF18" si="17">SUM(Z3:Z17)</f>
        <v>560</v>
      </c>
      <c r="AA18" s="14">
        <f t="shared" si="17"/>
        <v>814</v>
      </c>
      <c r="AB18" s="11">
        <f t="shared" si="17"/>
        <v>344</v>
      </c>
      <c r="AC18" s="20">
        <f t="shared" si="17"/>
        <v>1799</v>
      </c>
      <c r="AD18" s="4">
        <f t="shared" si="17"/>
        <v>1016</v>
      </c>
      <c r="AE18" s="23">
        <f t="shared" si="17"/>
        <v>499</v>
      </c>
      <c r="AF18" s="7">
        <f t="shared" si="17"/>
        <v>5032</v>
      </c>
      <c r="AG18" s="35"/>
      <c r="AH18" s="17">
        <f t="shared" ref="AH18:AN18" si="18">SUM(AH3:AH17)</f>
        <v>464</v>
      </c>
      <c r="AI18" s="14">
        <f t="shared" si="18"/>
        <v>678</v>
      </c>
      <c r="AJ18" s="11">
        <f t="shared" si="18"/>
        <v>277</v>
      </c>
      <c r="AK18" s="20">
        <f t="shared" si="18"/>
        <v>1472</v>
      </c>
      <c r="AL18" s="4">
        <f t="shared" si="18"/>
        <v>836</v>
      </c>
      <c r="AM18" s="23">
        <f t="shared" si="18"/>
        <v>405</v>
      </c>
      <c r="AN18" s="28">
        <f t="shared" si="18"/>
        <v>4132</v>
      </c>
      <c r="AO18" s="35"/>
      <c r="AP18" s="31">
        <f t="shared" ref="AP18:AV18" si="19">SUM(AP3:AP17)</f>
        <v>388</v>
      </c>
      <c r="AQ18" s="14">
        <f t="shared" si="19"/>
        <v>558</v>
      </c>
      <c r="AR18" s="11">
        <f t="shared" si="19"/>
        <v>238</v>
      </c>
      <c r="AS18" s="20">
        <f t="shared" si="19"/>
        <v>1206</v>
      </c>
      <c r="AT18" s="4">
        <f t="shared" si="19"/>
        <v>674</v>
      </c>
      <c r="AU18" s="23">
        <f t="shared" si="19"/>
        <v>336</v>
      </c>
      <c r="AV18" s="7">
        <f t="shared" si="19"/>
        <v>3400</v>
      </c>
      <c r="AW18" s="35"/>
      <c r="AX18" s="31">
        <f t="shared" ref="AX18:BD18" si="20">SUM(AX3:AX17)</f>
        <v>318</v>
      </c>
      <c r="AY18" s="14">
        <f t="shared" si="20"/>
        <v>451</v>
      </c>
      <c r="AZ18" s="11">
        <f t="shared" si="20"/>
        <v>207</v>
      </c>
      <c r="BA18" s="20">
        <f t="shared" si="20"/>
        <v>1022</v>
      </c>
      <c r="BB18" s="4">
        <f t="shared" si="20"/>
        <v>561</v>
      </c>
      <c r="BC18" s="23">
        <f t="shared" si="20"/>
        <v>284</v>
      </c>
      <c r="BD18" s="7">
        <f t="shared" si="20"/>
        <v>2843</v>
      </c>
      <c r="BE18" s="35"/>
      <c r="BF18" s="31">
        <f t="shared" ref="BF18:BL18" si="21">SUM(BF3:BF17)</f>
        <v>203</v>
      </c>
      <c r="BG18" s="14">
        <f t="shared" si="21"/>
        <v>232</v>
      </c>
      <c r="BH18" s="11">
        <f t="shared" si="21"/>
        <v>61</v>
      </c>
      <c r="BI18" s="20">
        <f t="shared" si="21"/>
        <v>629</v>
      </c>
      <c r="BJ18" s="4">
        <f t="shared" si="21"/>
        <v>359</v>
      </c>
      <c r="BK18" s="23">
        <f t="shared" si="21"/>
        <v>94</v>
      </c>
      <c r="BL18" s="7">
        <f t="shared" si="21"/>
        <v>1578</v>
      </c>
      <c r="BM18" s="35"/>
      <c r="BN18" s="31">
        <f t="shared" ref="BN18:BT18" si="22">SUM(BN3:BN17)</f>
        <v>156</v>
      </c>
      <c r="BO18" s="14">
        <f t="shared" si="22"/>
        <v>192</v>
      </c>
      <c r="BP18" s="11">
        <f t="shared" si="22"/>
        <v>47</v>
      </c>
      <c r="BQ18" s="20">
        <f t="shared" si="22"/>
        <v>490</v>
      </c>
      <c r="BR18" s="4">
        <f t="shared" si="22"/>
        <v>326</v>
      </c>
      <c r="BS18" s="23">
        <f t="shared" si="22"/>
        <v>77</v>
      </c>
      <c r="BT18" s="7">
        <f t="shared" si="22"/>
        <v>1288</v>
      </c>
      <c r="BU18" s="35"/>
      <c r="BV18" s="31">
        <f t="shared" ref="BV18:CB18" si="23">SUM(BV3:BV17)</f>
        <v>114</v>
      </c>
      <c r="BW18" s="14">
        <f t="shared" si="23"/>
        <v>157</v>
      </c>
      <c r="BX18" s="11">
        <f t="shared" si="23"/>
        <v>33</v>
      </c>
      <c r="BY18" s="20">
        <f t="shared" si="23"/>
        <v>416</v>
      </c>
      <c r="BZ18" s="4">
        <f t="shared" si="23"/>
        <v>288</v>
      </c>
      <c r="CA18" s="23">
        <f t="shared" si="23"/>
        <v>63</v>
      </c>
      <c r="CB18" s="7">
        <f t="shared" si="23"/>
        <v>1071</v>
      </c>
    </row>
    <row r="20" spans="1:80" x14ac:dyDescent="0.25">
      <c r="AF20" s="24"/>
      <c r="AH20" s="25"/>
      <c r="AI20" s="25"/>
      <c r="AJ20" s="25"/>
      <c r="AK20" s="25"/>
      <c r="AL20" s="25"/>
      <c r="AM20" s="25"/>
    </row>
    <row r="21" spans="1:80" x14ac:dyDescent="0.25">
      <c r="AF21"/>
      <c r="AH21"/>
      <c r="AI21"/>
      <c r="AJ21"/>
      <c r="AK21"/>
      <c r="AL21"/>
      <c r="AM21"/>
    </row>
    <row r="22" spans="1:80" x14ac:dyDescent="0.25">
      <c r="AF22"/>
      <c r="AH22"/>
      <c r="AI22"/>
      <c r="AJ22"/>
      <c r="AK22"/>
      <c r="AL22"/>
      <c r="AM22"/>
    </row>
    <row r="23" spans="1:80" x14ac:dyDescent="0.25">
      <c r="AF23"/>
      <c r="AH23"/>
      <c r="AI23"/>
      <c r="AJ23"/>
      <c r="AK23"/>
      <c r="AL23"/>
      <c r="AM23"/>
    </row>
    <row r="24" spans="1:80" x14ac:dyDescent="0.25">
      <c r="AF24"/>
      <c r="AH24"/>
      <c r="AI24"/>
      <c r="AJ24"/>
      <c r="AK24"/>
      <c r="AL24"/>
      <c r="AM24"/>
    </row>
    <row r="25" spans="1:80" x14ac:dyDescent="0.25">
      <c r="AF25"/>
      <c r="AH25"/>
      <c r="AI25"/>
      <c r="AJ25"/>
      <c r="AK25"/>
      <c r="AL25"/>
      <c r="AM25"/>
    </row>
  </sheetData>
  <sortState xmlns:xlrd2="http://schemas.microsoft.com/office/spreadsheetml/2017/richdata2" ref="A9:BA15">
    <sortCondition ref="A9:A15"/>
  </sortState>
  <mergeCells count="10">
    <mergeCell ref="BV1:CB1"/>
    <mergeCell ref="BN1:BT1"/>
    <mergeCell ref="BF1:BL1"/>
    <mergeCell ref="AX1:BD1"/>
    <mergeCell ref="B1:H1"/>
    <mergeCell ref="J1:P1"/>
    <mergeCell ref="R1:X1"/>
    <mergeCell ref="AP1:AV1"/>
    <mergeCell ref="AH1:AN1"/>
    <mergeCell ref="Z1:A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13"/>
  <sheetViews>
    <sheetView zoomScale="85" zoomScaleNormal="85" workbookViewId="0">
      <pane xSplit="1" topLeftCell="BE1" activePane="topRight" state="frozen"/>
      <selection pane="topRight" activeCell="BP28" sqref="BP28"/>
    </sheetView>
  </sheetViews>
  <sheetFormatPr defaultRowHeight="15.75" x14ac:dyDescent="0.25"/>
  <cols>
    <col min="1" max="1" width="60.7109375" bestFit="1" customWidth="1"/>
    <col min="2" max="2" width="11.28515625" bestFit="1" customWidth="1"/>
    <col min="3" max="3" width="13.5703125" bestFit="1" customWidth="1"/>
    <col min="4" max="4" width="9.5703125" bestFit="1" customWidth="1"/>
    <col min="5" max="5" width="13.5703125" bestFit="1" customWidth="1"/>
    <col min="6" max="6" width="9.5703125" bestFit="1" customWidth="1"/>
    <col min="8" max="8" width="10.28515625" bestFit="1" customWidth="1"/>
    <col min="9" max="9" width="4.85546875" customWidth="1"/>
    <col min="10" max="10" width="11.28515625" bestFit="1" customWidth="1"/>
    <col min="11" max="11" width="13.5703125" bestFit="1" customWidth="1"/>
    <col min="12" max="12" width="9.5703125" bestFit="1" customWidth="1"/>
    <col min="13" max="13" width="13.5703125" bestFit="1" customWidth="1"/>
    <col min="14" max="14" width="9.5703125" bestFit="1" customWidth="1"/>
    <col min="16" max="16" width="10.28515625" bestFit="1" customWidth="1"/>
    <col min="17" max="17" width="4.85546875" customWidth="1"/>
    <col min="18" max="18" width="11.28515625" bestFit="1" customWidth="1"/>
    <col min="19" max="19" width="13.5703125" bestFit="1" customWidth="1"/>
    <col min="20" max="20" width="9.5703125" bestFit="1" customWidth="1"/>
    <col min="21" max="21" width="13.5703125" bestFit="1" customWidth="1"/>
    <col min="22" max="22" width="9.5703125" bestFit="1" customWidth="1"/>
    <col min="24" max="24" width="10.28515625" bestFit="1" customWidth="1"/>
    <col min="25" max="25" width="4.85546875" customWidth="1"/>
    <col min="26" max="26" width="11.28515625" bestFit="1" customWidth="1"/>
    <col min="27" max="27" width="13.5703125" bestFit="1" customWidth="1"/>
    <col min="28" max="28" width="9.5703125" bestFit="1" customWidth="1"/>
    <col min="29" max="29" width="13.5703125" bestFit="1" customWidth="1"/>
    <col min="30" max="30" width="9.5703125" bestFit="1" customWidth="1"/>
    <col min="31" max="31" width="8.85546875"/>
    <col min="32" max="32" width="10.28515625" bestFit="1" customWidth="1"/>
    <col min="33" max="33" width="5" customWidth="1"/>
    <col min="34" max="34" width="11.7109375" bestFit="1" customWidth="1"/>
    <col min="35" max="35" width="13.85546875" bestFit="1" customWidth="1"/>
    <col min="36" max="36" width="9.7109375" bestFit="1" customWidth="1"/>
    <col min="37" max="37" width="13.85546875" bestFit="1" customWidth="1"/>
    <col min="38" max="38" width="9.7109375" bestFit="1" customWidth="1"/>
    <col min="39" max="39" width="9.28515625" bestFit="1" customWidth="1"/>
    <col min="40" max="40" width="10.7109375" bestFit="1" customWidth="1"/>
    <col min="41" max="41" width="5" customWidth="1"/>
    <col min="42" max="42" width="11.7109375" bestFit="1" customWidth="1"/>
    <col min="43" max="43" width="13.85546875" bestFit="1" customWidth="1"/>
    <col min="44" max="44" width="9.7109375" bestFit="1" customWidth="1"/>
    <col min="45" max="45" width="13.85546875" bestFit="1" customWidth="1"/>
    <col min="46" max="46" width="9.7109375" bestFit="1" customWidth="1"/>
    <col min="47" max="47" width="9.28515625" bestFit="1" customWidth="1"/>
    <col min="48" max="48" width="10.7109375" bestFit="1" customWidth="1"/>
    <col min="49" max="49" width="5" customWidth="1"/>
    <col min="50" max="50" width="11.7109375" bestFit="1" customWidth="1"/>
    <col min="51" max="51" width="13.85546875" bestFit="1" customWidth="1"/>
    <col min="52" max="52" width="9.7109375" bestFit="1" customWidth="1"/>
    <col min="53" max="53" width="13.85546875" bestFit="1" customWidth="1"/>
    <col min="54" max="54" width="9.7109375" bestFit="1" customWidth="1"/>
    <col min="55" max="55" width="9.28515625" bestFit="1" customWidth="1"/>
    <col min="56" max="56" width="10.7109375" bestFit="1" customWidth="1"/>
    <col min="57" max="57" width="4.5703125" style="3" customWidth="1"/>
    <col min="58" max="58" width="11.5703125" style="3" bestFit="1" customWidth="1"/>
    <col min="59" max="59" width="13.5703125" style="3" bestFit="1" customWidth="1"/>
    <col min="60" max="60" width="9.5703125" style="3" bestFit="1" customWidth="1"/>
    <col min="61" max="61" width="13.5703125" style="3" bestFit="1" customWidth="1"/>
    <col min="62" max="62" width="9.5703125" style="3" bestFit="1" customWidth="1"/>
    <col min="63" max="63" width="9.140625" style="3" bestFit="1" customWidth="1"/>
    <col min="64" max="64" width="10.42578125" style="3" bestFit="1" customWidth="1"/>
    <col min="65" max="65" width="5.28515625" customWidth="1"/>
    <col min="67" max="67" width="12.42578125" customWidth="1"/>
    <col min="68" max="68" width="12.7109375" customWidth="1"/>
    <col min="69" max="69" width="12.5703125" customWidth="1"/>
    <col min="73" max="73" width="4.5703125" customWidth="1"/>
    <col min="74" max="74" width="11.85546875" bestFit="1" customWidth="1"/>
    <col min="75" max="75" width="14.7109375" bestFit="1" customWidth="1"/>
    <col min="76" max="76" width="10.42578125" bestFit="1" customWidth="1"/>
    <col min="77" max="77" width="15" bestFit="1" customWidth="1"/>
    <col min="78" max="78" width="10.5703125" bestFit="1" customWidth="1"/>
    <col min="79" max="79" width="9.7109375" bestFit="1" customWidth="1"/>
    <col min="80" max="80" width="11" bestFit="1" customWidth="1"/>
  </cols>
  <sheetData>
    <row r="1" spans="1:80" x14ac:dyDescent="0.25">
      <c r="A1" s="9" t="s">
        <v>32</v>
      </c>
      <c r="B1" s="37" t="s">
        <v>28</v>
      </c>
      <c r="C1" s="37"/>
      <c r="D1" s="37"/>
      <c r="E1" s="37"/>
      <c r="F1" s="37"/>
      <c r="G1" s="37"/>
      <c r="H1" s="37"/>
      <c r="I1" s="38"/>
      <c r="J1" s="37" t="s">
        <v>29</v>
      </c>
      <c r="K1" s="37"/>
      <c r="L1" s="37"/>
      <c r="M1" s="37"/>
      <c r="N1" s="37"/>
      <c r="O1" s="37"/>
      <c r="P1" s="37"/>
      <c r="Q1" s="38"/>
      <c r="R1" s="37" t="s">
        <v>30</v>
      </c>
      <c r="S1" s="37"/>
      <c r="T1" s="37"/>
      <c r="U1" s="37"/>
      <c r="V1" s="37"/>
      <c r="W1" s="37"/>
      <c r="X1" s="37"/>
      <c r="Y1" s="38"/>
      <c r="Z1" s="37" t="s">
        <v>33</v>
      </c>
      <c r="AA1" s="37"/>
      <c r="AB1" s="37"/>
      <c r="AC1" s="37"/>
      <c r="AD1" s="37"/>
      <c r="AE1" s="37"/>
      <c r="AF1" s="37"/>
      <c r="AG1" s="38"/>
      <c r="AH1" s="37" t="s">
        <v>34</v>
      </c>
      <c r="AI1" s="37"/>
      <c r="AJ1" s="37"/>
      <c r="AK1" s="37"/>
      <c r="AL1" s="37"/>
      <c r="AM1" s="37"/>
      <c r="AN1" s="37"/>
      <c r="AO1" s="38"/>
      <c r="AP1" s="37" t="s">
        <v>35</v>
      </c>
      <c r="AQ1" s="37"/>
      <c r="AR1" s="37"/>
      <c r="AS1" s="37"/>
      <c r="AT1" s="37"/>
      <c r="AU1" s="37"/>
      <c r="AV1" s="37"/>
      <c r="AW1" s="38"/>
      <c r="AX1" s="37" t="s">
        <v>38</v>
      </c>
      <c r="AY1" s="37"/>
      <c r="AZ1" s="37"/>
      <c r="BA1" s="37"/>
      <c r="BB1" s="37"/>
      <c r="BC1" s="37"/>
      <c r="BD1" s="37"/>
      <c r="BE1" s="32"/>
      <c r="BF1" s="37" t="s">
        <v>39</v>
      </c>
      <c r="BG1" s="37"/>
      <c r="BH1" s="37"/>
      <c r="BI1" s="37"/>
      <c r="BJ1" s="37"/>
      <c r="BK1" s="37"/>
      <c r="BL1" s="37"/>
      <c r="BM1" s="32"/>
      <c r="BN1" s="37" t="s">
        <v>40</v>
      </c>
      <c r="BO1" s="37"/>
      <c r="BP1" s="37"/>
      <c r="BQ1" s="37"/>
      <c r="BR1" s="37"/>
      <c r="BS1" s="37"/>
      <c r="BT1" s="37"/>
      <c r="BU1" s="32"/>
      <c r="BV1" s="37" t="s">
        <v>41</v>
      </c>
      <c r="BW1" s="37"/>
      <c r="BX1" s="37"/>
      <c r="BY1" s="37"/>
      <c r="BZ1" s="37"/>
      <c r="CA1" s="37"/>
      <c r="CB1" s="37"/>
    </row>
    <row r="2" spans="1:80" x14ac:dyDescent="0.25">
      <c r="A2" s="1" t="s">
        <v>27</v>
      </c>
      <c r="B2" s="15" t="s">
        <v>19</v>
      </c>
      <c r="C2" s="12" t="s">
        <v>20</v>
      </c>
      <c r="D2" s="9" t="s">
        <v>21</v>
      </c>
      <c r="E2" s="18" t="s">
        <v>22</v>
      </c>
      <c r="F2" s="6" t="s">
        <v>23</v>
      </c>
      <c r="G2" s="21" t="s">
        <v>24</v>
      </c>
      <c r="H2" s="1" t="s">
        <v>25</v>
      </c>
      <c r="I2" s="39"/>
      <c r="J2" s="15" t="s">
        <v>19</v>
      </c>
      <c r="K2" s="12" t="s">
        <v>20</v>
      </c>
      <c r="L2" s="9" t="s">
        <v>21</v>
      </c>
      <c r="M2" s="18" t="s">
        <v>22</v>
      </c>
      <c r="N2" s="6" t="s">
        <v>23</v>
      </c>
      <c r="O2" s="21" t="s">
        <v>24</v>
      </c>
      <c r="P2" s="1" t="s">
        <v>25</v>
      </c>
      <c r="Q2" s="39"/>
      <c r="R2" s="15" t="s">
        <v>19</v>
      </c>
      <c r="S2" s="12" t="s">
        <v>20</v>
      </c>
      <c r="T2" s="9" t="s">
        <v>21</v>
      </c>
      <c r="U2" s="18" t="s">
        <v>22</v>
      </c>
      <c r="V2" s="6" t="s">
        <v>23</v>
      </c>
      <c r="W2" s="21" t="s">
        <v>24</v>
      </c>
      <c r="X2" s="1" t="s">
        <v>25</v>
      </c>
      <c r="Y2" s="39"/>
      <c r="Z2" s="15" t="s">
        <v>19</v>
      </c>
      <c r="AA2" s="12" t="s">
        <v>20</v>
      </c>
      <c r="AB2" s="9" t="s">
        <v>21</v>
      </c>
      <c r="AC2" s="18" t="s">
        <v>22</v>
      </c>
      <c r="AD2" s="6" t="s">
        <v>23</v>
      </c>
      <c r="AE2" s="21" t="s">
        <v>24</v>
      </c>
      <c r="AF2" s="1" t="s">
        <v>25</v>
      </c>
      <c r="AG2" s="39"/>
      <c r="AH2" s="15" t="s">
        <v>19</v>
      </c>
      <c r="AI2" s="12" t="s">
        <v>20</v>
      </c>
      <c r="AJ2" s="9" t="s">
        <v>21</v>
      </c>
      <c r="AK2" s="18" t="s">
        <v>22</v>
      </c>
      <c r="AL2" s="6" t="s">
        <v>23</v>
      </c>
      <c r="AM2" s="21" t="s">
        <v>24</v>
      </c>
      <c r="AN2" s="1" t="s">
        <v>25</v>
      </c>
      <c r="AO2" s="39"/>
      <c r="AP2" s="15" t="s">
        <v>19</v>
      </c>
      <c r="AQ2" s="12" t="s">
        <v>20</v>
      </c>
      <c r="AR2" s="9" t="s">
        <v>21</v>
      </c>
      <c r="AS2" s="18" t="s">
        <v>22</v>
      </c>
      <c r="AT2" s="6" t="s">
        <v>23</v>
      </c>
      <c r="AU2" s="21" t="s">
        <v>24</v>
      </c>
      <c r="AV2" s="1" t="s">
        <v>25</v>
      </c>
      <c r="AW2" s="39"/>
      <c r="AX2" s="15" t="s">
        <v>19</v>
      </c>
      <c r="AY2" s="12" t="s">
        <v>20</v>
      </c>
      <c r="AZ2" s="9" t="s">
        <v>21</v>
      </c>
      <c r="BA2" s="18" t="s">
        <v>22</v>
      </c>
      <c r="BB2" s="6" t="s">
        <v>23</v>
      </c>
      <c r="BC2" s="21" t="s">
        <v>24</v>
      </c>
      <c r="BD2" s="1" t="s">
        <v>25</v>
      </c>
      <c r="BE2" s="33"/>
      <c r="BF2" s="29" t="s">
        <v>19</v>
      </c>
      <c r="BG2" s="12" t="s">
        <v>20</v>
      </c>
      <c r="BH2" s="9" t="s">
        <v>21</v>
      </c>
      <c r="BI2" s="18" t="s">
        <v>22</v>
      </c>
      <c r="BJ2" s="6" t="s">
        <v>23</v>
      </c>
      <c r="BK2" s="21" t="s">
        <v>24</v>
      </c>
      <c r="BL2" s="1" t="s">
        <v>25</v>
      </c>
      <c r="BM2" s="33"/>
      <c r="BN2" s="29" t="s">
        <v>19</v>
      </c>
      <c r="BO2" s="12" t="s">
        <v>20</v>
      </c>
      <c r="BP2" s="9" t="s">
        <v>21</v>
      </c>
      <c r="BQ2" s="18" t="s">
        <v>22</v>
      </c>
      <c r="BR2" s="6" t="s">
        <v>23</v>
      </c>
      <c r="BS2" s="21" t="s">
        <v>24</v>
      </c>
      <c r="BT2" s="1" t="s">
        <v>25</v>
      </c>
      <c r="BU2" s="33"/>
      <c r="BV2" s="29" t="s">
        <v>19</v>
      </c>
      <c r="BW2" s="12" t="s">
        <v>20</v>
      </c>
      <c r="BX2" s="9" t="s">
        <v>21</v>
      </c>
      <c r="BY2" s="18" t="s">
        <v>22</v>
      </c>
      <c r="BZ2" s="6" t="s">
        <v>23</v>
      </c>
      <c r="CA2" s="21" t="s">
        <v>24</v>
      </c>
      <c r="CB2" s="1" t="s">
        <v>25</v>
      </c>
    </row>
    <row r="3" spans="1:80" x14ac:dyDescent="0.25">
      <c r="A3" s="2" t="s">
        <v>15</v>
      </c>
      <c r="B3" s="16">
        <v>0</v>
      </c>
      <c r="C3" s="13">
        <v>0</v>
      </c>
      <c r="D3" s="10">
        <v>0</v>
      </c>
      <c r="E3" s="19">
        <v>0</v>
      </c>
      <c r="F3" s="5">
        <v>0</v>
      </c>
      <c r="G3" s="22">
        <v>241</v>
      </c>
      <c r="H3" s="8">
        <f>SUM(B3:G3)</f>
        <v>241</v>
      </c>
      <c r="I3" s="39"/>
      <c r="J3" s="16">
        <v>0</v>
      </c>
      <c r="K3" s="13">
        <v>0</v>
      </c>
      <c r="L3" s="10">
        <v>0</v>
      </c>
      <c r="M3" s="19">
        <v>0</v>
      </c>
      <c r="N3" s="5">
        <v>0</v>
      </c>
      <c r="O3" s="22">
        <v>155</v>
      </c>
      <c r="P3" s="8">
        <f>SUM(J3:O3)</f>
        <v>155</v>
      </c>
      <c r="Q3" s="39"/>
      <c r="R3" s="16">
        <v>0</v>
      </c>
      <c r="S3" s="13">
        <v>0</v>
      </c>
      <c r="T3" s="10">
        <v>0</v>
      </c>
      <c r="U3" s="19">
        <v>0</v>
      </c>
      <c r="V3" s="5">
        <v>0</v>
      </c>
      <c r="W3" s="22">
        <v>110</v>
      </c>
      <c r="X3" s="8">
        <f>SUM(R3:W3)</f>
        <v>110</v>
      </c>
      <c r="Y3" s="39"/>
      <c r="Z3" s="16">
        <v>0</v>
      </c>
      <c r="AA3" s="13">
        <v>0</v>
      </c>
      <c r="AB3" s="10">
        <v>0</v>
      </c>
      <c r="AC3" s="19">
        <v>0</v>
      </c>
      <c r="AD3" s="5">
        <v>0</v>
      </c>
      <c r="AE3" s="22">
        <v>92</v>
      </c>
      <c r="AF3" s="8">
        <f>SUM(Z3:AE3)</f>
        <v>92</v>
      </c>
      <c r="AG3" s="39"/>
      <c r="AH3" s="16">
        <v>0</v>
      </c>
      <c r="AI3" s="13">
        <v>0</v>
      </c>
      <c r="AJ3" s="10">
        <v>0</v>
      </c>
      <c r="AK3" s="19">
        <v>0</v>
      </c>
      <c r="AL3" s="5">
        <v>0</v>
      </c>
      <c r="AM3" s="22">
        <v>100</v>
      </c>
      <c r="AN3" s="8">
        <f>SUM(AH3:AM3)</f>
        <v>100</v>
      </c>
      <c r="AO3" s="39"/>
      <c r="AP3" s="16">
        <v>0</v>
      </c>
      <c r="AQ3" s="13">
        <v>0</v>
      </c>
      <c r="AR3" s="10">
        <v>0</v>
      </c>
      <c r="AS3" s="19">
        <v>0</v>
      </c>
      <c r="AT3" s="5">
        <v>0</v>
      </c>
      <c r="AU3" s="22">
        <v>95</v>
      </c>
      <c r="AV3" s="8">
        <f>SUM(AP3:AU3)</f>
        <v>95</v>
      </c>
      <c r="AW3" s="39"/>
      <c r="AX3" s="16">
        <v>0</v>
      </c>
      <c r="AY3" s="13">
        <v>0</v>
      </c>
      <c r="AZ3" s="10">
        <v>0</v>
      </c>
      <c r="BA3" s="19">
        <v>0</v>
      </c>
      <c r="BB3" s="5">
        <v>0</v>
      </c>
      <c r="BC3" s="22">
        <v>35</v>
      </c>
      <c r="BD3" s="8">
        <f>SUM(AX3:BC3)</f>
        <v>35</v>
      </c>
      <c r="BE3" s="34"/>
      <c r="BF3" s="30">
        <v>0</v>
      </c>
      <c r="BG3" s="13">
        <v>0</v>
      </c>
      <c r="BH3" s="10">
        <v>0</v>
      </c>
      <c r="BI3" s="19">
        <v>0</v>
      </c>
      <c r="BJ3" s="5">
        <v>0</v>
      </c>
      <c r="BK3" s="22">
        <v>46</v>
      </c>
      <c r="BL3" s="8">
        <f>SUM(BF3:BK3)</f>
        <v>46</v>
      </c>
      <c r="BM3" s="34"/>
      <c r="BN3" s="30">
        <v>0</v>
      </c>
      <c r="BO3" s="13">
        <v>0</v>
      </c>
      <c r="BP3" s="10">
        <v>0</v>
      </c>
      <c r="BQ3" s="19">
        <v>0</v>
      </c>
      <c r="BR3" s="5">
        <v>0</v>
      </c>
      <c r="BS3" s="22">
        <v>37</v>
      </c>
      <c r="BT3" s="8">
        <f>SUM(BN3:BS3)</f>
        <v>37</v>
      </c>
      <c r="BU3" s="34"/>
      <c r="BV3" s="30">
        <v>0</v>
      </c>
      <c r="BW3" s="13">
        <v>0</v>
      </c>
      <c r="BX3" s="10">
        <v>0</v>
      </c>
      <c r="BY3" s="19">
        <v>0</v>
      </c>
      <c r="BZ3" s="5">
        <v>0</v>
      </c>
      <c r="CA3" s="22">
        <v>39</v>
      </c>
      <c r="CB3" s="8">
        <f t="shared" ref="CB3:CB12" si="0">SUM(BV3:CA3)</f>
        <v>39</v>
      </c>
    </row>
    <row r="4" spans="1:80" x14ac:dyDescent="0.25">
      <c r="A4" s="2" t="s">
        <v>6</v>
      </c>
      <c r="B4" s="16">
        <v>201</v>
      </c>
      <c r="C4" s="13">
        <v>292</v>
      </c>
      <c r="D4" s="10">
        <v>28</v>
      </c>
      <c r="E4" s="19">
        <v>707</v>
      </c>
      <c r="F4" s="5">
        <v>22</v>
      </c>
      <c r="G4" s="22">
        <v>0</v>
      </c>
      <c r="H4" s="8">
        <f t="shared" ref="H4:H12" si="1">SUM(B4:G4)</f>
        <v>1250</v>
      </c>
      <c r="I4" s="39"/>
      <c r="J4" s="16">
        <v>104</v>
      </c>
      <c r="K4" s="13">
        <v>156</v>
      </c>
      <c r="L4" s="10">
        <v>21</v>
      </c>
      <c r="M4" s="19">
        <v>545</v>
      </c>
      <c r="N4" s="5">
        <v>15</v>
      </c>
      <c r="O4" s="22">
        <v>0</v>
      </c>
      <c r="P4" s="8">
        <f t="shared" ref="P4:P12" si="2">SUM(J4:O4)</f>
        <v>841</v>
      </c>
      <c r="Q4" s="39"/>
      <c r="R4" s="16">
        <v>66</v>
      </c>
      <c r="S4" s="13">
        <v>69</v>
      </c>
      <c r="T4" s="10">
        <v>0</v>
      </c>
      <c r="U4" s="19">
        <v>286</v>
      </c>
      <c r="V4" s="5">
        <v>14</v>
      </c>
      <c r="W4" s="22">
        <v>0</v>
      </c>
      <c r="X4" s="8">
        <f t="shared" ref="X4:X12" si="3">SUM(R4:W4)</f>
        <v>435</v>
      </c>
      <c r="Y4" s="39"/>
      <c r="Z4" s="16">
        <v>28</v>
      </c>
      <c r="AA4" s="13">
        <v>64</v>
      </c>
      <c r="AB4" s="10">
        <v>0</v>
      </c>
      <c r="AC4" s="19">
        <v>270</v>
      </c>
      <c r="AD4" s="5">
        <v>12</v>
      </c>
      <c r="AE4" s="22">
        <v>0</v>
      </c>
      <c r="AF4" s="8">
        <f t="shared" ref="AF4:AF12" si="4">SUM(Z4:AE4)</f>
        <v>374</v>
      </c>
      <c r="AG4" s="39"/>
      <c r="AH4" s="16">
        <v>32</v>
      </c>
      <c r="AI4" s="13">
        <v>66</v>
      </c>
      <c r="AJ4" s="10">
        <v>0</v>
      </c>
      <c r="AK4" s="19">
        <v>241</v>
      </c>
      <c r="AL4" s="5">
        <v>17</v>
      </c>
      <c r="AM4" s="22">
        <v>0</v>
      </c>
      <c r="AN4" s="8">
        <f t="shared" ref="AN4:AN12" si="5">SUM(AH4:AM4)</f>
        <v>356</v>
      </c>
      <c r="AO4" s="39"/>
      <c r="AP4" s="16">
        <v>18</v>
      </c>
      <c r="AQ4" s="13">
        <v>63</v>
      </c>
      <c r="AR4" s="10">
        <v>0</v>
      </c>
      <c r="AS4" s="19">
        <v>188</v>
      </c>
      <c r="AT4" s="5">
        <v>18</v>
      </c>
      <c r="AU4" s="22">
        <v>0</v>
      </c>
      <c r="AV4" s="8">
        <f t="shared" ref="AV4:AV12" si="6">SUM(AP4:AU4)</f>
        <v>287</v>
      </c>
      <c r="AW4" s="39"/>
      <c r="AX4" s="16">
        <v>9</v>
      </c>
      <c r="AY4" s="13">
        <v>67</v>
      </c>
      <c r="AZ4" s="10">
        <v>0</v>
      </c>
      <c r="BA4" s="19">
        <v>176</v>
      </c>
      <c r="BB4" s="5">
        <v>22</v>
      </c>
      <c r="BC4" s="22">
        <v>0</v>
      </c>
      <c r="BD4" s="8">
        <f t="shared" ref="BD4:BD12" si="7">SUM(AX4:BC4)</f>
        <v>274</v>
      </c>
      <c r="BE4" s="34"/>
      <c r="BF4" s="30">
        <v>6</v>
      </c>
      <c r="BG4" s="13">
        <v>53</v>
      </c>
      <c r="BH4" s="10">
        <v>0</v>
      </c>
      <c r="BI4" s="19">
        <v>63</v>
      </c>
      <c r="BJ4" s="5">
        <v>9</v>
      </c>
      <c r="BK4" s="22">
        <v>0</v>
      </c>
      <c r="BL4" s="8">
        <f>SUM(BF4:BK4)</f>
        <v>131</v>
      </c>
      <c r="BM4" s="34"/>
      <c r="BN4" s="30">
        <v>6</v>
      </c>
      <c r="BO4" s="13">
        <v>55</v>
      </c>
      <c r="BP4" s="10">
        <v>0</v>
      </c>
      <c r="BQ4" s="19">
        <v>37</v>
      </c>
      <c r="BR4" s="5">
        <v>0</v>
      </c>
      <c r="BS4" s="22">
        <v>0</v>
      </c>
      <c r="BT4" s="8">
        <f>SUM(BN4:BS4)</f>
        <v>98</v>
      </c>
      <c r="BU4" s="34"/>
      <c r="BV4" s="30">
        <v>0</v>
      </c>
      <c r="BW4" s="13">
        <v>49</v>
      </c>
      <c r="BX4" s="10">
        <v>0</v>
      </c>
      <c r="BY4" s="19">
        <v>46</v>
      </c>
      <c r="BZ4" s="5">
        <v>0</v>
      </c>
      <c r="CA4" s="22">
        <v>0</v>
      </c>
      <c r="CB4" s="8">
        <f t="shared" si="0"/>
        <v>95</v>
      </c>
    </row>
    <row r="5" spans="1:80" ht="16.5" customHeight="1" x14ac:dyDescent="0.25">
      <c r="A5" s="2" t="s">
        <v>16</v>
      </c>
      <c r="B5" s="16">
        <v>97</v>
      </c>
      <c r="C5" s="13">
        <v>200</v>
      </c>
      <c r="D5" s="10">
        <v>0</v>
      </c>
      <c r="E5" s="19">
        <v>252</v>
      </c>
      <c r="F5" s="5">
        <v>0</v>
      </c>
      <c r="G5" s="22">
        <v>0</v>
      </c>
      <c r="H5" s="8">
        <f t="shared" si="1"/>
        <v>549</v>
      </c>
      <c r="I5" s="39"/>
      <c r="J5" s="16">
        <v>42</v>
      </c>
      <c r="K5" s="13">
        <v>201</v>
      </c>
      <c r="L5" s="10">
        <v>0</v>
      </c>
      <c r="M5" s="19">
        <v>18</v>
      </c>
      <c r="N5" s="5">
        <v>0</v>
      </c>
      <c r="O5" s="22">
        <v>0</v>
      </c>
      <c r="P5" s="8">
        <f t="shared" si="2"/>
        <v>261</v>
      </c>
      <c r="Q5" s="39"/>
      <c r="R5" s="16">
        <v>3</v>
      </c>
      <c r="S5" s="13">
        <v>227</v>
      </c>
      <c r="T5" s="10">
        <v>0</v>
      </c>
      <c r="U5" s="19">
        <v>14</v>
      </c>
      <c r="V5" s="5">
        <v>0</v>
      </c>
      <c r="W5" s="22">
        <v>0</v>
      </c>
      <c r="X5" s="8">
        <f t="shared" si="3"/>
        <v>244</v>
      </c>
      <c r="Y5" s="39"/>
      <c r="Z5" s="16">
        <v>3</v>
      </c>
      <c r="AA5" s="13">
        <v>121</v>
      </c>
      <c r="AB5" s="10">
        <v>0</v>
      </c>
      <c r="AC5" s="19">
        <v>10</v>
      </c>
      <c r="AD5" s="5">
        <v>0</v>
      </c>
      <c r="AE5" s="22">
        <v>0</v>
      </c>
      <c r="AF5" s="8">
        <f t="shared" si="4"/>
        <v>134</v>
      </c>
      <c r="AG5" s="39"/>
      <c r="AH5" s="16">
        <v>0</v>
      </c>
      <c r="AI5" s="13">
        <v>142</v>
      </c>
      <c r="AJ5" s="10">
        <v>0</v>
      </c>
      <c r="AK5" s="19">
        <v>0</v>
      </c>
      <c r="AL5" s="5">
        <v>0</v>
      </c>
      <c r="AM5" s="22">
        <v>0</v>
      </c>
      <c r="AN5" s="8">
        <f t="shared" si="5"/>
        <v>142</v>
      </c>
      <c r="AO5" s="39"/>
      <c r="AP5" s="16">
        <v>0</v>
      </c>
      <c r="AQ5" s="13">
        <v>57</v>
      </c>
      <c r="AR5" s="10">
        <v>0</v>
      </c>
      <c r="AS5" s="19">
        <v>0</v>
      </c>
      <c r="AT5" s="5">
        <v>0</v>
      </c>
      <c r="AU5" s="22">
        <v>0</v>
      </c>
      <c r="AV5" s="8">
        <f t="shared" si="6"/>
        <v>57</v>
      </c>
      <c r="AW5" s="39"/>
      <c r="AX5" s="16">
        <v>0</v>
      </c>
      <c r="AY5" s="13">
        <v>49</v>
      </c>
      <c r="AZ5" s="10">
        <v>0</v>
      </c>
      <c r="BA5" s="19">
        <v>0</v>
      </c>
      <c r="BB5" s="5">
        <v>0</v>
      </c>
      <c r="BC5" s="22">
        <v>0</v>
      </c>
      <c r="BD5" s="8">
        <f t="shared" si="7"/>
        <v>49</v>
      </c>
      <c r="BE5" s="34"/>
      <c r="BF5" s="30">
        <v>0</v>
      </c>
      <c r="BG5" s="13">
        <v>45</v>
      </c>
      <c r="BH5" s="10">
        <v>0</v>
      </c>
      <c r="BI5" s="19">
        <v>0</v>
      </c>
      <c r="BJ5" s="5">
        <v>0</v>
      </c>
      <c r="BK5" s="22">
        <v>0</v>
      </c>
      <c r="BL5" s="8">
        <f>SUM(BF5:BK5)</f>
        <v>45</v>
      </c>
      <c r="BM5" s="34"/>
      <c r="BN5" s="30">
        <v>0</v>
      </c>
      <c r="BO5" s="13">
        <v>55</v>
      </c>
      <c r="BP5" s="10">
        <v>0</v>
      </c>
      <c r="BQ5" s="19">
        <v>0</v>
      </c>
      <c r="BR5" s="5">
        <v>0</v>
      </c>
      <c r="BS5" s="22">
        <v>0</v>
      </c>
      <c r="BT5" s="8">
        <f>SUM(BN5:BS5)</f>
        <v>55</v>
      </c>
      <c r="BU5" s="34"/>
      <c r="BV5" s="30">
        <v>0</v>
      </c>
      <c r="BW5" s="13">
        <v>0</v>
      </c>
      <c r="BX5" s="10">
        <v>0</v>
      </c>
      <c r="BY5" s="19">
        <v>0</v>
      </c>
      <c r="BZ5" s="5">
        <v>0</v>
      </c>
      <c r="CA5" s="22">
        <v>0</v>
      </c>
      <c r="CB5" s="8">
        <f t="shared" si="0"/>
        <v>0</v>
      </c>
    </row>
    <row r="6" spans="1:80" x14ac:dyDescent="0.25">
      <c r="A6" s="2" t="s">
        <v>7</v>
      </c>
      <c r="B6" s="16">
        <v>0</v>
      </c>
      <c r="C6" s="13">
        <v>0</v>
      </c>
      <c r="D6" s="10">
        <v>0</v>
      </c>
      <c r="E6" s="19">
        <v>10</v>
      </c>
      <c r="F6" s="5">
        <v>0</v>
      </c>
      <c r="G6" s="22">
        <v>9</v>
      </c>
      <c r="H6" s="8">
        <f t="shared" si="1"/>
        <v>19</v>
      </c>
      <c r="I6" s="39"/>
      <c r="J6" s="16">
        <v>0</v>
      </c>
      <c r="K6" s="13">
        <v>0</v>
      </c>
      <c r="L6" s="10">
        <v>0</v>
      </c>
      <c r="M6" s="19">
        <v>5</v>
      </c>
      <c r="N6" s="5">
        <v>0</v>
      </c>
      <c r="O6" s="22">
        <v>0</v>
      </c>
      <c r="P6" s="8">
        <f t="shared" si="2"/>
        <v>5</v>
      </c>
      <c r="Q6" s="39"/>
      <c r="R6" s="16"/>
      <c r="S6" s="13"/>
      <c r="T6" s="10"/>
      <c r="U6" s="19"/>
      <c r="V6" s="5"/>
      <c r="W6" s="22"/>
      <c r="X6" s="8">
        <f t="shared" si="3"/>
        <v>0</v>
      </c>
      <c r="Y6" s="39"/>
      <c r="Z6" s="16"/>
      <c r="AA6" s="13"/>
      <c r="AB6" s="10"/>
      <c r="AC6" s="19"/>
      <c r="AD6" s="5"/>
      <c r="AE6" s="22"/>
      <c r="AF6" s="8">
        <f t="shared" si="4"/>
        <v>0</v>
      </c>
      <c r="AG6" s="39"/>
      <c r="AH6" s="16"/>
      <c r="AI6" s="13"/>
      <c r="AJ6" s="10"/>
      <c r="AK6" s="19"/>
      <c r="AL6" s="5"/>
      <c r="AM6" s="22"/>
      <c r="AN6" s="8">
        <f t="shared" si="5"/>
        <v>0</v>
      </c>
      <c r="AO6" s="39"/>
      <c r="AP6" s="16"/>
      <c r="AQ6" s="13"/>
      <c r="AR6" s="10"/>
      <c r="AS6" s="19"/>
      <c r="AT6" s="5"/>
      <c r="AU6" s="22"/>
      <c r="AV6" s="8">
        <f t="shared" si="6"/>
        <v>0</v>
      </c>
      <c r="AW6" s="39"/>
      <c r="AX6" s="16"/>
      <c r="AY6" s="13"/>
      <c r="AZ6" s="10"/>
      <c r="BA6" s="19"/>
      <c r="BB6" s="5"/>
      <c r="BC6" s="22"/>
      <c r="BD6" s="8">
        <f t="shared" si="7"/>
        <v>0</v>
      </c>
      <c r="BE6" s="34"/>
      <c r="BF6" s="30"/>
      <c r="BG6" s="13"/>
      <c r="BH6" s="10"/>
      <c r="BI6" s="19"/>
      <c r="BJ6" s="5"/>
      <c r="BK6" s="22"/>
      <c r="BL6" s="8">
        <f t="shared" ref="BL6:BL12" si="8">SUM(BF6:BK6)</f>
        <v>0</v>
      </c>
      <c r="BM6" s="34"/>
      <c r="BN6" s="30"/>
      <c r="BO6" s="13"/>
      <c r="BP6" s="10"/>
      <c r="BQ6" s="19"/>
      <c r="BR6" s="5"/>
      <c r="BS6" s="22"/>
      <c r="BT6" s="8">
        <f t="shared" ref="BT6:BT12" si="9">SUM(BN6:BS6)</f>
        <v>0</v>
      </c>
      <c r="BU6" s="34"/>
      <c r="BV6" s="30"/>
      <c r="BW6" s="13"/>
      <c r="BX6" s="10"/>
      <c r="BY6" s="19"/>
      <c r="BZ6" s="5"/>
      <c r="CA6" s="22"/>
      <c r="CB6" s="8">
        <f t="shared" si="0"/>
        <v>0</v>
      </c>
    </row>
    <row r="7" spans="1:80" x14ac:dyDescent="0.25">
      <c r="A7" s="2" t="s">
        <v>17</v>
      </c>
      <c r="B7" s="16">
        <v>0</v>
      </c>
      <c r="C7" s="13">
        <v>0</v>
      </c>
      <c r="D7" s="10">
        <v>0</v>
      </c>
      <c r="E7" s="19">
        <v>86</v>
      </c>
      <c r="F7" s="5">
        <v>157</v>
      </c>
      <c r="G7" s="22">
        <v>0</v>
      </c>
      <c r="H7" s="8">
        <f t="shared" si="1"/>
        <v>243</v>
      </c>
      <c r="I7" s="39"/>
      <c r="J7" s="16">
        <v>0</v>
      </c>
      <c r="K7" s="13">
        <v>0</v>
      </c>
      <c r="L7" s="10">
        <v>0</v>
      </c>
      <c r="M7" s="19">
        <v>93</v>
      </c>
      <c r="N7" s="5">
        <v>99</v>
      </c>
      <c r="O7" s="22">
        <v>0</v>
      </c>
      <c r="P7" s="8">
        <f t="shared" si="2"/>
        <v>192</v>
      </c>
      <c r="Q7" s="39"/>
      <c r="R7" s="16">
        <v>0</v>
      </c>
      <c r="S7" s="13">
        <v>0</v>
      </c>
      <c r="T7" s="10">
        <v>0</v>
      </c>
      <c r="U7" s="19">
        <v>103</v>
      </c>
      <c r="V7" s="5">
        <v>53</v>
      </c>
      <c r="W7" s="22">
        <v>0</v>
      </c>
      <c r="X7" s="8">
        <f t="shared" si="3"/>
        <v>156</v>
      </c>
      <c r="Y7" s="39"/>
      <c r="Z7" s="16">
        <v>0</v>
      </c>
      <c r="AA7" s="13">
        <v>0</v>
      </c>
      <c r="AB7" s="10">
        <v>0</v>
      </c>
      <c r="AC7" s="19">
        <v>0</v>
      </c>
      <c r="AD7" s="5">
        <v>0</v>
      </c>
      <c r="AE7" s="22">
        <v>0</v>
      </c>
      <c r="AF7" s="8">
        <f t="shared" si="4"/>
        <v>0</v>
      </c>
      <c r="AG7" s="39"/>
      <c r="AH7" s="16"/>
      <c r="AI7" s="13"/>
      <c r="AJ7" s="10"/>
      <c r="AK7" s="19"/>
      <c r="AL7" s="5"/>
      <c r="AM7" s="22"/>
      <c r="AN7" s="8">
        <f t="shared" si="5"/>
        <v>0</v>
      </c>
      <c r="AO7" s="39"/>
      <c r="AP7" s="16"/>
      <c r="AQ7" s="13"/>
      <c r="AR7" s="10"/>
      <c r="AS7" s="19"/>
      <c r="AT7" s="5"/>
      <c r="AU7" s="22"/>
      <c r="AV7" s="8">
        <f t="shared" si="6"/>
        <v>0</v>
      </c>
      <c r="AW7" s="39"/>
      <c r="AX7" s="16"/>
      <c r="AY7" s="13"/>
      <c r="AZ7" s="10"/>
      <c r="BA7" s="19"/>
      <c r="BB7" s="5"/>
      <c r="BC7" s="22"/>
      <c r="BD7" s="8">
        <f t="shared" si="7"/>
        <v>0</v>
      </c>
      <c r="BE7" s="34"/>
      <c r="BF7" s="30"/>
      <c r="BG7" s="13"/>
      <c r="BH7" s="10"/>
      <c r="BI7" s="19"/>
      <c r="BJ7" s="5"/>
      <c r="BK7" s="22"/>
      <c r="BL7" s="8">
        <f t="shared" si="8"/>
        <v>0</v>
      </c>
      <c r="BM7" s="34"/>
      <c r="BN7" s="30"/>
      <c r="BO7" s="13"/>
      <c r="BP7" s="10"/>
      <c r="BQ7" s="19"/>
      <c r="BR7" s="5"/>
      <c r="BS7" s="22"/>
      <c r="BT7" s="8">
        <f t="shared" si="9"/>
        <v>0</v>
      </c>
      <c r="BU7" s="34"/>
      <c r="BV7" s="30"/>
      <c r="BW7" s="13"/>
      <c r="BX7" s="10"/>
      <c r="BY7" s="19"/>
      <c r="BZ7" s="5"/>
      <c r="CA7" s="22"/>
      <c r="CB7" s="8">
        <f t="shared" si="0"/>
        <v>0</v>
      </c>
    </row>
    <row r="8" spans="1:80" x14ac:dyDescent="0.25">
      <c r="A8" s="2" t="s">
        <v>9</v>
      </c>
      <c r="B8" s="16">
        <v>8</v>
      </c>
      <c r="C8" s="13">
        <v>18</v>
      </c>
      <c r="D8" s="10">
        <v>4</v>
      </c>
      <c r="E8" s="19">
        <v>0</v>
      </c>
      <c r="F8" s="5">
        <v>4</v>
      </c>
      <c r="G8" s="22">
        <v>0</v>
      </c>
      <c r="H8" s="8">
        <f t="shared" si="1"/>
        <v>34</v>
      </c>
      <c r="I8" s="39"/>
      <c r="J8" s="16">
        <v>8</v>
      </c>
      <c r="K8" s="13">
        <v>7</v>
      </c>
      <c r="L8" s="10">
        <v>4</v>
      </c>
      <c r="M8" s="19">
        <v>0</v>
      </c>
      <c r="N8" s="5">
        <v>4</v>
      </c>
      <c r="O8" s="22">
        <v>0</v>
      </c>
      <c r="P8" s="8">
        <f t="shared" si="2"/>
        <v>23</v>
      </c>
      <c r="Q8" s="39"/>
      <c r="R8" s="16">
        <v>8</v>
      </c>
      <c r="S8" s="13">
        <v>5</v>
      </c>
      <c r="T8" s="10">
        <v>4</v>
      </c>
      <c r="U8" s="19">
        <v>0</v>
      </c>
      <c r="V8" s="5">
        <v>0</v>
      </c>
      <c r="W8" s="22">
        <v>0</v>
      </c>
      <c r="X8" s="8">
        <f t="shared" si="3"/>
        <v>17</v>
      </c>
      <c r="Y8" s="39"/>
      <c r="Z8" s="16"/>
      <c r="AA8" s="13"/>
      <c r="AB8" s="10"/>
      <c r="AC8" s="19"/>
      <c r="AD8" s="5"/>
      <c r="AE8" s="22"/>
      <c r="AF8" s="8">
        <f t="shared" si="4"/>
        <v>0</v>
      </c>
      <c r="AG8" s="39"/>
      <c r="AH8" s="16"/>
      <c r="AI8" s="13"/>
      <c r="AJ8" s="10"/>
      <c r="AK8" s="19"/>
      <c r="AL8" s="5"/>
      <c r="AM8" s="22"/>
      <c r="AN8" s="8">
        <f t="shared" si="5"/>
        <v>0</v>
      </c>
      <c r="AO8" s="39"/>
      <c r="AP8" s="16"/>
      <c r="AQ8" s="13"/>
      <c r="AR8" s="10"/>
      <c r="AS8" s="19"/>
      <c r="AT8" s="5"/>
      <c r="AU8" s="22"/>
      <c r="AV8" s="8">
        <f t="shared" si="6"/>
        <v>0</v>
      </c>
      <c r="AW8" s="39"/>
      <c r="AX8" s="16"/>
      <c r="AY8" s="13"/>
      <c r="AZ8" s="10"/>
      <c r="BA8" s="19"/>
      <c r="BB8" s="5"/>
      <c r="BC8" s="22"/>
      <c r="BD8" s="8">
        <f t="shared" si="7"/>
        <v>0</v>
      </c>
      <c r="BE8" s="34"/>
      <c r="BF8" s="30"/>
      <c r="BG8" s="13"/>
      <c r="BH8" s="10"/>
      <c r="BI8" s="19"/>
      <c r="BJ8" s="5"/>
      <c r="BK8" s="22"/>
      <c r="BL8" s="8">
        <f t="shared" si="8"/>
        <v>0</v>
      </c>
      <c r="BM8" s="34"/>
      <c r="BN8" s="30"/>
      <c r="BO8" s="13"/>
      <c r="BP8" s="10"/>
      <c r="BQ8" s="19"/>
      <c r="BR8" s="5"/>
      <c r="BS8" s="22"/>
      <c r="BT8" s="8">
        <f t="shared" si="9"/>
        <v>0</v>
      </c>
      <c r="BU8" s="34"/>
      <c r="BV8" s="30"/>
      <c r="BW8" s="13"/>
      <c r="BX8" s="10"/>
      <c r="BY8" s="19"/>
      <c r="BZ8" s="5"/>
      <c r="CA8" s="22"/>
      <c r="CB8" s="8">
        <f t="shared" si="0"/>
        <v>0</v>
      </c>
    </row>
    <row r="9" spans="1:80" x14ac:dyDescent="0.25">
      <c r="A9" s="2" t="s">
        <v>10</v>
      </c>
      <c r="B9" s="16">
        <v>0</v>
      </c>
      <c r="C9" s="13">
        <v>24</v>
      </c>
      <c r="D9" s="10">
        <v>1315</v>
      </c>
      <c r="E9" s="19">
        <v>0</v>
      </c>
      <c r="F9" s="5">
        <v>25</v>
      </c>
      <c r="G9" s="22">
        <v>242</v>
      </c>
      <c r="H9" s="8">
        <f t="shared" si="1"/>
        <v>1606</v>
      </c>
      <c r="I9" s="39"/>
      <c r="J9" s="16">
        <v>0</v>
      </c>
      <c r="K9" s="13">
        <v>20</v>
      </c>
      <c r="L9" s="10">
        <v>1037</v>
      </c>
      <c r="M9" s="19">
        <v>0</v>
      </c>
      <c r="N9" s="5">
        <v>18</v>
      </c>
      <c r="O9" s="22">
        <v>165</v>
      </c>
      <c r="P9" s="8">
        <f t="shared" si="2"/>
        <v>1240</v>
      </c>
      <c r="Q9" s="39"/>
      <c r="R9" s="16">
        <v>0</v>
      </c>
      <c r="S9" s="13">
        <v>16</v>
      </c>
      <c r="T9" s="10">
        <v>746</v>
      </c>
      <c r="U9" s="19">
        <v>0</v>
      </c>
      <c r="V9" s="5">
        <v>18</v>
      </c>
      <c r="W9" s="22">
        <v>165</v>
      </c>
      <c r="X9" s="8">
        <f t="shared" si="3"/>
        <v>945</v>
      </c>
      <c r="Y9" s="39"/>
      <c r="Z9" s="16">
        <v>0</v>
      </c>
      <c r="AA9" s="13">
        <v>21</v>
      </c>
      <c r="AB9" s="10">
        <v>675</v>
      </c>
      <c r="AC9" s="19">
        <v>0</v>
      </c>
      <c r="AD9" s="5">
        <v>18</v>
      </c>
      <c r="AE9" s="22">
        <v>157</v>
      </c>
      <c r="AF9" s="8">
        <f t="shared" si="4"/>
        <v>871</v>
      </c>
      <c r="AG9" s="39"/>
      <c r="AH9" s="16">
        <v>0</v>
      </c>
      <c r="AI9" s="13">
        <v>22</v>
      </c>
      <c r="AJ9" s="10">
        <v>613</v>
      </c>
      <c r="AK9" s="19">
        <v>0</v>
      </c>
      <c r="AL9" s="5">
        <v>19</v>
      </c>
      <c r="AM9" s="22">
        <v>161</v>
      </c>
      <c r="AN9" s="8">
        <f t="shared" si="5"/>
        <v>815</v>
      </c>
      <c r="AO9" s="39"/>
      <c r="AP9" s="16">
        <v>0</v>
      </c>
      <c r="AQ9" s="13">
        <v>23</v>
      </c>
      <c r="AR9" s="10">
        <v>472</v>
      </c>
      <c r="AS9" s="19">
        <v>0</v>
      </c>
      <c r="AT9" s="5">
        <v>21</v>
      </c>
      <c r="AU9" s="22">
        <v>112</v>
      </c>
      <c r="AV9" s="8">
        <f t="shared" si="6"/>
        <v>628</v>
      </c>
      <c r="AW9" s="39"/>
      <c r="AX9" s="16">
        <v>0</v>
      </c>
      <c r="AY9" s="13">
        <v>23</v>
      </c>
      <c r="AZ9" s="10">
        <v>431</v>
      </c>
      <c r="BA9" s="19">
        <v>0</v>
      </c>
      <c r="BB9" s="5">
        <v>20</v>
      </c>
      <c r="BC9" s="22">
        <v>94</v>
      </c>
      <c r="BD9" s="8">
        <f t="shared" si="7"/>
        <v>568</v>
      </c>
      <c r="BE9" s="34"/>
      <c r="BF9" s="30">
        <v>0</v>
      </c>
      <c r="BG9" s="13">
        <v>17</v>
      </c>
      <c r="BH9" s="10">
        <v>423</v>
      </c>
      <c r="BI9" s="19">
        <v>0</v>
      </c>
      <c r="BJ9" s="5">
        <v>20</v>
      </c>
      <c r="BK9" s="22">
        <v>86</v>
      </c>
      <c r="BL9" s="8">
        <f t="shared" si="8"/>
        <v>546</v>
      </c>
      <c r="BM9" s="34"/>
      <c r="BN9" s="30">
        <v>0</v>
      </c>
      <c r="BO9" s="13">
        <v>17</v>
      </c>
      <c r="BP9" s="10">
        <v>416</v>
      </c>
      <c r="BQ9" s="19">
        <v>0</v>
      </c>
      <c r="BR9" s="5">
        <v>19</v>
      </c>
      <c r="BS9" s="22">
        <v>14</v>
      </c>
      <c r="BT9" s="8">
        <f t="shared" si="9"/>
        <v>466</v>
      </c>
      <c r="BU9" s="34"/>
      <c r="BV9" s="30">
        <v>0</v>
      </c>
      <c r="BW9" s="13">
        <v>17</v>
      </c>
      <c r="BX9" s="10">
        <v>318</v>
      </c>
      <c r="BY9" s="19">
        <v>0</v>
      </c>
      <c r="BZ9" s="5">
        <v>18</v>
      </c>
      <c r="CA9" s="22">
        <v>12</v>
      </c>
      <c r="CB9" s="8">
        <f t="shared" si="0"/>
        <v>365</v>
      </c>
    </row>
    <row r="10" spans="1:80" x14ac:dyDescent="0.25">
      <c r="A10" s="2" t="s">
        <v>12</v>
      </c>
      <c r="B10" s="16">
        <v>0</v>
      </c>
      <c r="C10" s="13">
        <v>0</v>
      </c>
      <c r="D10" s="10">
        <v>0</v>
      </c>
      <c r="E10" s="19">
        <v>8</v>
      </c>
      <c r="F10" s="5">
        <v>0</v>
      </c>
      <c r="G10" s="22">
        <v>0</v>
      </c>
      <c r="H10" s="8">
        <f t="shared" si="1"/>
        <v>8</v>
      </c>
      <c r="I10" s="39"/>
      <c r="J10" s="16">
        <v>0</v>
      </c>
      <c r="K10" s="13">
        <v>0</v>
      </c>
      <c r="L10" s="10">
        <v>0</v>
      </c>
      <c r="M10" s="19">
        <v>0</v>
      </c>
      <c r="N10" s="5">
        <v>0</v>
      </c>
      <c r="O10" s="22">
        <v>0</v>
      </c>
      <c r="P10" s="8">
        <f t="shared" si="2"/>
        <v>0</v>
      </c>
      <c r="Q10" s="39"/>
      <c r="R10" s="16"/>
      <c r="S10" s="13"/>
      <c r="T10" s="10"/>
      <c r="U10" s="19"/>
      <c r="V10" s="5"/>
      <c r="W10" s="22"/>
      <c r="X10" s="8">
        <f t="shared" si="3"/>
        <v>0</v>
      </c>
      <c r="Y10" s="39"/>
      <c r="Z10" s="16"/>
      <c r="AA10" s="13"/>
      <c r="AB10" s="10"/>
      <c r="AC10" s="19"/>
      <c r="AD10" s="5"/>
      <c r="AE10" s="22"/>
      <c r="AF10" s="8">
        <f t="shared" si="4"/>
        <v>0</v>
      </c>
      <c r="AG10" s="39"/>
      <c r="AH10" s="16"/>
      <c r="AI10" s="13"/>
      <c r="AJ10" s="10"/>
      <c r="AK10" s="19"/>
      <c r="AL10" s="5"/>
      <c r="AM10" s="22"/>
      <c r="AN10" s="8">
        <f t="shared" si="5"/>
        <v>0</v>
      </c>
      <c r="AO10" s="39"/>
      <c r="AP10" s="16"/>
      <c r="AQ10" s="13"/>
      <c r="AR10" s="10"/>
      <c r="AS10" s="19"/>
      <c r="AT10" s="5"/>
      <c r="AU10" s="22"/>
      <c r="AV10" s="8">
        <f t="shared" si="6"/>
        <v>0</v>
      </c>
      <c r="AW10" s="39"/>
      <c r="AX10" s="16"/>
      <c r="AY10" s="13"/>
      <c r="AZ10" s="10"/>
      <c r="BA10" s="19"/>
      <c r="BB10" s="5"/>
      <c r="BC10" s="22"/>
      <c r="BD10" s="8">
        <f t="shared" si="7"/>
        <v>0</v>
      </c>
      <c r="BE10" s="34"/>
      <c r="BF10" s="30"/>
      <c r="BG10" s="13"/>
      <c r="BH10" s="10"/>
      <c r="BI10" s="19"/>
      <c r="BJ10" s="5"/>
      <c r="BK10" s="22"/>
      <c r="BL10" s="8">
        <f t="shared" si="8"/>
        <v>0</v>
      </c>
      <c r="BM10" s="34"/>
      <c r="BN10" s="30"/>
      <c r="BO10" s="13"/>
      <c r="BP10" s="10"/>
      <c r="BQ10" s="19"/>
      <c r="BR10" s="5"/>
      <c r="BS10" s="22"/>
      <c r="BT10" s="8">
        <f t="shared" si="9"/>
        <v>0</v>
      </c>
      <c r="BU10" s="34"/>
      <c r="BV10" s="30"/>
      <c r="BW10" s="13"/>
      <c r="BX10" s="10"/>
      <c r="BY10" s="19"/>
      <c r="BZ10" s="5"/>
      <c r="CA10" s="22"/>
      <c r="CB10" s="8">
        <f t="shared" si="0"/>
        <v>0</v>
      </c>
    </row>
    <row r="11" spans="1:80" x14ac:dyDescent="0.25">
      <c r="A11" s="2" t="s">
        <v>18</v>
      </c>
      <c r="B11" s="16">
        <v>81</v>
      </c>
      <c r="C11" s="13">
        <v>34</v>
      </c>
      <c r="D11" s="10">
        <v>0</v>
      </c>
      <c r="E11" s="19">
        <v>133</v>
      </c>
      <c r="F11" s="5">
        <v>60</v>
      </c>
      <c r="G11" s="22">
        <v>0</v>
      </c>
      <c r="H11" s="8">
        <f t="shared" si="1"/>
        <v>308</v>
      </c>
      <c r="I11" s="39"/>
      <c r="J11" s="16">
        <v>236</v>
      </c>
      <c r="K11" s="13">
        <v>144</v>
      </c>
      <c r="L11" s="10">
        <v>29</v>
      </c>
      <c r="M11" s="19">
        <v>310</v>
      </c>
      <c r="N11" s="5">
        <v>36</v>
      </c>
      <c r="O11" s="22">
        <v>0</v>
      </c>
      <c r="P11" s="8">
        <f t="shared" si="2"/>
        <v>755</v>
      </c>
      <c r="Q11" s="39"/>
      <c r="R11" s="16">
        <v>93</v>
      </c>
      <c r="S11" s="13">
        <v>98</v>
      </c>
      <c r="T11" s="10">
        <v>26</v>
      </c>
      <c r="U11" s="19">
        <v>239</v>
      </c>
      <c r="V11" s="5">
        <v>31</v>
      </c>
      <c r="W11" s="22">
        <v>0</v>
      </c>
      <c r="X11" s="8">
        <f t="shared" si="3"/>
        <v>487</v>
      </c>
      <c r="Y11" s="39"/>
      <c r="Z11" s="16">
        <v>49</v>
      </c>
      <c r="AA11" s="13">
        <v>99</v>
      </c>
      <c r="AB11" s="10">
        <v>21</v>
      </c>
      <c r="AC11" s="19">
        <v>130</v>
      </c>
      <c r="AD11" s="5">
        <v>32</v>
      </c>
      <c r="AE11" s="22">
        <v>0</v>
      </c>
      <c r="AF11" s="8">
        <f t="shared" si="4"/>
        <v>331</v>
      </c>
      <c r="AG11" s="39"/>
      <c r="AH11" s="16">
        <v>15</v>
      </c>
      <c r="AI11" s="13">
        <v>123</v>
      </c>
      <c r="AJ11" s="10">
        <v>21</v>
      </c>
      <c r="AK11" s="19">
        <v>121</v>
      </c>
      <c r="AL11" s="5">
        <v>27</v>
      </c>
      <c r="AM11" s="22">
        <v>0</v>
      </c>
      <c r="AN11" s="8">
        <f t="shared" si="5"/>
        <v>307</v>
      </c>
      <c r="AO11" s="39"/>
      <c r="AP11" s="16">
        <v>94</v>
      </c>
      <c r="AQ11" s="13">
        <v>214</v>
      </c>
      <c r="AR11" s="10">
        <v>20</v>
      </c>
      <c r="AS11" s="19">
        <v>264</v>
      </c>
      <c r="AT11" s="5">
        <v>23</v>
      </c>
      <c r="AU11" s="22">
        <v>0</v>
      </c>
      <c r="AV11" s="8">
        <f t="shared" si="6"/>
        <v>615</v>
      </c>
      <c r="AW11" s="39"/>
      <c r="AX11" s="16">
        <v>62</v>
      </c>
      <c r="AY11" s="13">
        <v>201</v>
      </c>
      <c r="AZ11" s="10">
        <v>12</v>
      </c>
      <c r="BA11" s="19">
        <v>208</v>
      </c>
      <c r="BB11" s="5">
        <v>27</v>
      </c>
      <c r="BC11" s="22">
        <v>0</v>
      </c>
      <c r="BD11" s="8">
        <f t="shared" si="7"/>
        <v>510</v>
      </c>
      <c r="BE11" s="34"/>
      <c r="BF11" s="30">
        <v>31</v>
      </c>
      <c r="BG11" s="13">
        <v>197</v>
      </c>
      <c r="BH11" s="10">
        <v>12</v>
      </c>
      <c r="BI11" s="19">
        <v>210</v>
      </c>
      <c r="BJ11" s="5">
        <v>24</v>
      </c>
      <c r="BK11" s="22">
        <v>0</v>
      </c>
      <c r="BL11" s="8">
        <f t="shared" si="8"/>
        <v>474</v>
      </c>
      <c r="BM11" s="34"/>
      <c r="BN11" s="30">
        <v>0</v>
      </c>
      <c r="BO11" s="13">
        <v>182</v>
      </c>
      <c r="BP11" s="10">
        <v>10</v>
      </c>
      <c r="BQ11" s="19">
        <v>202</v>
      </c>
      <c r="BR11" s="5">
        <v>23</v>
      </c>
      <c r="BS11" s="22">
        <v>0</v>
      </c>
      <c r="BT11" s="8">
        <f t="shared" si="9"/>
        <v>417</v>
      </c>
      <c r="BU11" s="34"/>
      <c r="BV11" s="30">
        <v>0</v>
      </c>
      <c r="BW11" s="13">
        <v>164</v>
      </c>
      <c r="BX11" s="10">
        <v>9</v>
      </c>
      <c r="BY11" s="19">
        <v>200</v>
      </c>
      <c r="BZ11" s="5">
        <v>20</v>
      </c>
      <c r="CA11" s="22">
        <v>0</v>
      </c>
      <c r="CB11" s="8">
        <f t="shared" si="0"/>
        <v>393</v>
      </c>
    </row>
    <row r="12" spans="1:80" x14ac:dyDescent="0.25">
      <c r="A12" s="2" t="s">
        <v>14</v>
      </c>
      <c r="B12" s="16">
        <v>0</v>
      </c>
      <c r="C12" s="13">
        <v>95</v>
      </c>
      <c r="D12" s="10">
        <v>2</v>
      </c>
      <c r="E12" s="19">
        <v>0</v>
      </c>
      <c r="F12" s="5">
        <v>0</v>
      </c>
      <c r="G12" s="22">
        <v>0</v>
      </c>
      <c r="H12" s="8">
        <f t="shared" si="1"/>
        <v>97</v>
      </c>
      <c r="I12" s="39"/>
      <c r="J12" s="16">
        <v>0</v>
      </c>
      <c r="K12" s="13">
        <v>18</v>
      </c>
      <c r="L12" s="10">
        <v>0</v>
      </c>
      <c r="M12" s="19">
        <v>0</v>
      </c>
      <c r="N12" s="5">
        <v>0</v>
      </c>
      <c r="O12" s="22">
        <v>0</v>
      </c>
      <c r="P12" s="8">
        <f t="shared" si="2"/>
        <v>18</v>
      </c>
      <c r="Q12" s="39"/>
      <c r="R12" s="16"/>
      <c r="S12" s="13"/>
      <c r="T12" s="10"/>
      <c r="U12" s="19"/>
      <c r="V12" s="5"/>
      <c r="W12" s="22"/>
      <c r="X12" s="8">
        <f t="shared" si="3"/>
        <v>0</v>
      </c>
      <c r="Y12" s="39"/>
      <c r="Z12" s="16"/>
      <c r="AA12" s="13"/>
      <c r="AB12" s="10"/>
      <c r="AC12" s="19"/>
      <c r="AD12" s="5"/>
      <c r="AE12" s="22"/>
      <c r="AF12" s="8">
        <f t="shared" si="4"/>
        <v>0</v>
      </c>
      <c r="AG12" s="39"/>
      <c r="AH12" s="16"/>
      <c r="AI12" s="13"/>
      <c r="AJ12" s="10"/>
      <c r="AK12" s="19"/>
      <c r="AL12" s="5"/>
      <c r="AM12" s="22"/>
      <c r="AN12" s="8">
        <f t="shared" si="5"/>
        <v>0</v>
      </c>
      <c r="AO12" s="39"/>
      <c r="AP12" s="16"/>
      <c r="AQ12" s="13"/>
      <c r="AR12" s="10"/>
      <c r="AS12" s="19"/>
      <c r="AT12" s="5"/>
      <c r="AU12" s="22"/>
      <c r="AV12" s="8">
        <f t="shared" si="6"/>
        <v>0</v>
      </c>
      <c r="AW12" s="39"/>
      <c r="AX12" s="16"/>
      <c r="AY12" s="13"/>
      <c r="AZ12" s="10"/>
      <c r="BA12" s="19"/>
      <c r="BB12" s="5"/>
      <c r="BC12" s="22"/>
      <c r="BD12" s="8">
        <f t="shared" si="7"/>
        <v>0</v>
      </c>
      <c r="BE12" s="34"/>
      <c r="BF12" s="30"/>
      <c r="BG12" s="13"/>
      <c r="BH12" s="10"/>
      <c r="BI12" s="19"/>
      <c r="BJ12" s="5"/>
      <c r="BK12" s="22"/>
      <c r="BL12" s="8">
        <f t="shared" si="8"/>
        <v>0</v>
      </c>
      <c r="BM12" s="34"/>
      <c r="BN12" s="30"/>
      <c r="BO12" s="13"/>
      <c r="BP12" s="10"/>
      <c r="BQ12" s="19"/>
      <c r="BR12" s="5"/>
      <c r="BS12" s="22"/>
      <c r="BT12" s="8">
        <f t="shared" si="9"/>
        <v>0</v>
      </c>
      <c r="BU12" s="34"/>
      <c r="BV12" s="30"/>
      <c r="BW12" s="13"/>
      <c r="BX12" s="10"/>
      <c r="BY12" s="19"/>
      <c r="BZ12" s="5"/>
      <c r="CA12" s="22"/>
      <c r="CB12" s="8">
        <f t="shared" si="0"/>
        <v>0</v>
      </c>
    </row>
    <row r="13" spans="1:80" x14ac:dyDescent="0.25">
      <c r="A13" s="1" t="s">
        <v>26</v>
      </c>
      <c r="B13" s="17">
        <f>SUM(B3:B12)</f>
        <v>387</v>
      </c>
      <c r="C13" s="14">
        <f t="shared" ref="C13:X13" si="10">SUM(C3:C12)</f>
        <v>663</v>
      </c>
      <c r="D13" s="11">
        <f t="shared" si="10"/>
        <v>1349</v>
      </c>
      <c r="E13" s="20">
        <f t="shared" si="10"/>
        <v>1196</v>
      </c>
      <c r="F13" s="4">
        <f t="shared" si="10"/>
        <v>268</v>
      </c>
      <c r="G13" s="23">
        <f t="shared" si="10"/>
        <v>492</v>
      </c>
      <c r="H13" s="7">
        <f t="shared" si="10"/>
        <v>4355</v>
      </c>
      <c r="I13" s="39"/>
      <c r="J13" s="17">
        <f t="shared" si="10"/>
        <v>390</v>
      </c>
      <c r="K13" s="14">
        <f t="shared" si="10"/>
        <v>546</v>
      </c>
      <c r="L13" s="11">
        <f t="shared" si="10"/>
        <v>1091</v>
      </c>
      <c r="M13" s="20">
        <f t="shared" si="10"/>
        <v>971</v>
      </c>
      <c r="N13" s="4">
        <f t="shared" si="10"/>
        <v>172</v>
      </c>
      <c r="O13" s="23">
        <f t="shared" si="10"/>
        <v>320</v>
      </c>
      <c r="P13" s="7">
        <f t="shared" si="10"/>
        <v>3490</v>
      </c>
      <c r="Q13" s="39"/>
      <c r="R13" s="17">
        <f t="shared" si="10"/>
        <v>170</v>
      </c>
      <c r="S13" s="14">
        <f t="shared" si="10"/>
        <v>415</v>
      </c>
      <c r="T13" s="11">
        <f t="shared" si="10"/>
        <v>776</v>
      </c>
      <c r="U13" s="20">
        <f t="shared" si="10"/>
        <v>642</v>
      </c>
      <c r="V13" s="4">
        <f t="shared" si="10"/>
        <v>116</v>
      </c>
      <c r="W13" s="23">
        <f t="shared" si="10"/>
        <v>275</v>
      </c>
      <c r="X13" s="7">
        <f t="shared" si="10"/>
        <v>2394</v>
      </c>
      <c r="Y13" s="39"/>
      <c r="Z13" s="17">
        <f t="shared" ref="Z13:AF13" si="11">SUM(Z3:Z12)</f>
        <v>80</v>
      </c>
      <c r="AA13" s="14">
        <f t="shared" si="11"/>
        <v>305</v>
      </c>
      <c r="AB13" s="11">
        <f t="shared" si="11"/>
        <v>696</v>
      </c>
      <c r="AC13" s="20">
        <f t="shared" si="11"/>
        <v>410</v>
      </c>
      <c r="AD13" s="4">
        <f t="shared" si="11"/>
        <v>62</v>
      </c>
      <c r="AE13" s="23">
        <f t="shared" si="11"/>
        <v>249</v>
      </c>
      <c r="AF13" s="7">
        <f t="shared" si="11"/>
        <v>1802</v>
      </c>
      <c r="AG13" s="39"/>
      <c r="AH13" s="17">
        <f t="shared" ref="AH13:AN13" si="12">SUM(AH3:AH12)</f>
        <v>47</v>
      </c>
      <c r="AI13" s="14">
        <f t="shared" si="12"/>
        <v>353</v>
      </c>
      <c r="AJ13" s="11">
        <f t="shared" si="12"/>
        <v>634</v>
      </c>
      <c r="AK13" s="20">
        <f t="shared" si="12"/>
        <v>362</v>
      </c>
      <c r="AL13" s="4">
        <f t="shared" si="12"/>
        <v>63</v>
      </c>
      <c r="AM13" s="23">
        <f t="shared" si="12"/>
        <v>261</v>
      </c>
      <c r="AN13" s="7">
        <f t="shared" si="12"/>
        <v>1720</v>
      </c>
      <c r="AO13" s="39"/>
      <c r="AP13" s="17">
        <f t="shared" ref="AP13:AV13" si="13">SUM(AP3:AP12)</f>
        <v>112</v>
      </c>
      <c r="AQ13" s="14">
        <f t="shared" si="13"/>
        <v>357</v>
      </c>
      <c r="AR13" s="11">
        <f t="shared" si="13"/>
        <v>492</v>
      </c>
      <c r="AS13" s="20">
        <f t="shared" si="13"/>
        <v>452</v>
      </c>
      <c r="AT13" s="4">
        <f t="shared" si="13"/>
        <v>62</v>
      </c>
      <c r="AU13" s="23">
        <f t="shared" si="13"/>
        <v>207</v>
      </c>
      <c r="AV13" s="7">
        <f t="shared" si="13"/>
        <v>1682</v>
      </c>
      <c r="AW13" s="39"/>
      <c r="AX13" s="17">
        <f t="shared" ref="AX13:BD13" si="14">SUM(AX3:AX12)</f>
        <v>71</v>
      </c>
      <c r="AY13" s="14">
        <f t="shared" si="14"/>
        <v>340</v>
      </c>
      <c r="AZ13" s="11">
        <f t="shared" si="14"/>
        <v>443</v>
      </c>
      <c r="BA13" s="20">
        <f t="shared" si="14"/>
        <v>384</v>
      </c>
      <c r="BB13" s="4">
        <f t="shared" si="14"/>
        <v>69</v>
      </c>
      <c r="BC13" s="23">
        <f t="shared" si="14"/>
        <v>129</v>
      </c>
      <c r="BD13" s="7">
        <f t="shared" si="14"/>
        <v>1436</v>
      </c>
      <c r="BE13" s="35"/>
      <c r="BF13" s="31">
        <f t="shared" ref="BF13:BK13" si="15">SUM(BF3:BF12)</f>
        <v>37</v>
      </c>
      <c r="BG13" s="14">
        <f t="shared" si="15"/>
        <v>312</v>
      </c>
      <c r="BH13" s="11">
        <f t="shared" si="15"/>
        <v>435</v>
      </c>
      <c r="BI13" s="20">
        <f t="shared" si="15"/>
        <v>273</v>
      </c>
      <c r="BJ13" s="4">
        <f t="shared" si="15"/>
        <v>53</v>
      </c>
      <c r="BK13" s="23">
        <f t="shared" si="15"/>
        <v>132</v>
      </c>
      <c r="BL13" s="7">
        <f t="shared" ref="BL13" si="16">SUM(BL3:BL12)</f>
        <v>1242</v>
      </c>
      <c r="BM13" s="35"/>
      <c r="BN13" s="31">
        <f t="shared" ref="BN13:BT13" si="17">SUM(BN3:BN12)</f>
        <v>6</v>
      </c>
      <c r="BO13" s="14">
        <f t="shared" si="17"/>
        <v>309</v>
      </c>
      <c r="BP13" s="11">
        <f t="shared" si="17"/>
        <v>426</v>
      </c>
      <c r="BQ13" s="20">
        <f t="shared" si="17"/>
        <v>239</v>
      </c>
      <c r="BR13" s="4">
        <f t="shared" si="17"/>
        <v>42</v>
      </c>
      <c r="BS13" s="23">
        <f t="shared" si="17"/>
        <v>51</v>
      </c>
      <c r="BT13" s="7">
        <f t="shared" si="17"/>
        <v>1073</v>
      </c>
      <c r="BU13" s="35"/>
      <c r="BV13" s="31">
        <f t="shared" ref="BV13:CB13" si="18">SUM(BV3:BV12)</f>
        <v>0</v>
      </c>
      <c r="BW13" s="14">
        <f t="shared" si="18"/>
        <v>230</v>
      </c>
      <c r="BX13" s="11">
        <f t="shared" si="18"/>
        <v>327</v>
      </c>
      <c r="BY13" s="20">
        <f t="shared" si="18"/>
        <v>246</v>
      </c>
      <c r="BZ13" s="4">
        <f t="shared" si="18"/>
        <v>38</v>
      </c>
      <c r="CA13" s="23">
        <f t="shared" si="18"/>
        <v>51</v>
      </c>
      <c r="CB13" s="7">
        <f t="shared" si="18"/>
        <v>892</v>
      </c>
    </row>
  </sheetData>
  <mergeCells count="16">
    <mergeCell ref="BV1:CB1"/>
    <mergeCell ref="BN1:BT1"/>
    <mergeCell ref="BF1:BL1"/>
    <mergeCell ref="Y1:Y13"/>
    <mergeCell ref="Z1:AF1"/>
    <mergeCell ref="AW1:AW13"/>
    <mergeCell ref="AX1:BD1"/>
    <mergeCell ref="AO1:AO13"/>
    <mergeCell ref="AP1:AV1"/>
    <mergeCell ref="AG1:AG13"/>
    <mergeCell ref="AH1:AN1"/>
    <mergeCell ref="B1:H1"/>
    <mergeCell ref="J1:P1"/>
    <mergeCell ref="R1:X1"/>
    <mergeCell ref="I1:I13"/>
    <mergeCell ref="Q1:Q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orkUnits xmlns="fb82bcdf-ea63-4554-99e3-e15ccd87b479">13</workUnit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DBEBF-90FD-4723-83DC-998D3F1921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8574FC-95D0-43A0-84C9-3F92B6379CC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b82bcdf-ea63-4554-99e3-e15ccd87b479"/>
  </ds:schemaRefs>
</ds:datastoreItem>
</file>

<file path=customXml/itemProps3.xml><?xml version="1.0" encoding="utf-8"?>
<ds:datastoreItem xmlns:ds="http://schemas.openxmlformats.org/officeDocument/2006/customXml" ds:itemID="{84349B45-EC6A-4F7D-B0B8-A85AF56FA63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D0AF0D-341C-4257-8E35-A32F10F07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f2cb44-b37d-4693-a5c3-140ab663d372"/>
    <ds:schemaRef ds:uri="fb82bcdf-ea63-4554-99e3-e15ccd87b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GF Ind_IndAssoc</vt:lpstr>
      <vt:lpstr>GF SG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Hafenbredl, Elena L - OCI</dc:creator>
  <cp:lastModifiedBy>Melton, Jami L - OCI</cp:lastModifiedBy>
  <dcterms:created xsi:type="dcterms:W3CDTF">2017-07-27T15:27:28Z</dcterms:created>
  <dcterms:modified xsi:type="dcterms:W3CDTF">2024-02-27T15:54:57Z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