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20100" windowHeight="9792"/>
  </bookViews>
  <sheets>
    <sheet name="GF Ind_IndAssoc" sheetId="1" r:id="rId1"/>
    <sheet name="GF SG" sheetId="2" r:id="rId2"/>
  </sheets>
  <calcPr calcId="145621"/>
</workbook>
</file>

<file path=xl/calcChain.xml><?xml version="1.0" encoding="utf-8"?>
<calcChain xmlns="http://schemas.openxmlformats.org/spreadsheetml/2006/main">
  <c r="C13" i="2" l="1"/>
  <c r="D13" i="2"/>
  <c r="E13" i="2"/>
  <c r="F13" i="2"/>
  <c r="G13" i="2"/>
  <c r="J13" i="2"/>
  <c r="K13" i="2"/>
  <c r="L13" i="2"/>
  <c r="M13" i="2"/>
  <c r="N13" i="2"/>
  <c r="O13" i="2"/>
  <c r="R13" i="2"/>
  <c r="S13" i="2"/>
  <c r="T13" i="2"/>
  <c r="U13" i="2"/>
  <c r="V13" i="2"/>
  <c r="W13" i="2"/>
  <c r="B13" i="2"/>
  <c r="X4" i="2"/>
  <c r="X13" i="2" s="1"/>
  <c r="X5" i="2"/>
  <c r="X6" i="2"/>
  <c r="X7" i="2"/>
  <c r="X8" i="2"/>
  <c r="X9" i="2"/>
  <c r="X10" i="2"/>
  <c r="X11" i="2"/>
  <c r="X12" i="2"/>
  <c r="X3" i="2"/>
  <c r="P4" i="2"/>
  <c r="P5" i="2"/>
  <c r="P6" i="2"/>
  <c r="P7" i="2"/>
  <c r="P8" i="2"/>
  <c r="P9" i="2"/>
  <c r="P10" i="2"/>
  <c r="P11" i="2"/>
  <c r="P12" i="2"/>
  <c r="P3" i="2"/>
  <c r="P13" i="2" s="1"/>
  <c r="H4" i="2"/>
  <c r="H13" i="2" s="1"/>
  <c r="H5" i="2"/>
  <c r="H6" i="2"/>
  <c r="H7" i="2"/>
  <c r="H8" i="2"/>
  <c r="H9" i="2"/>
  <c r="H10" i="2"/>
  <c r="H11" i="2"/>
  <c r="H12" i="2"/>
  <c r="H3" i="2"/>
  <c r="C18" i="1"/>
  <c r="D18" i="1"/>
  <c r="E18" i="1"/>
  <c r="F18" i="1"/>
  <c r="G18" i="1"/>
  <c r="J18" i="1"/>
  <c r="K18" i="1"/>
  <c r="L18" i="1"/>
  <c r="M18" i="1"/>
  <c r="N18" i="1"/>
  <c r="O18" i="1"/>
  <c r="R18" i="1"/>
  <c r="S18" i="1"/>
  <c r="T18" i="1"/>
  <c r="U18" i="1"/>
  <c r="V18" i="1"/>
  <c r="W18" i="1"/>
  <c r="B18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3" i="1"/>
  <c r="P18" i="1" l="1"/>
  <c r="H18" i="1"/>
  <c r="X18" i="1"/>
</calcChain>
</file>

<file path=xl/sharedStrings.xml><?xml version="1.0" encoding="utf-8"?>
<sst xmlns="http://schemas.openxmlformats.org/spreadsheetml/2006/main" count="79" uniqueCount="35">
  <si>
    <t>American Family Mutual Insurance Company, S.I.</t>
  </si>
  <si>
    <t>American National Life Insurance Company of Texas</t>
  </si>
  <si>
    <t>Blue Cross Blue Shield of Wisconsin</t>
  </si>
  <si>
    <t>Chesapeake Life Insurance Company, The</t>
  </si>
  <si>
    <t>Compcare Health Services Insurance Corporation</t>
  </si>
  <si>
    <t>Golden Rule Insurance Company</t>
  </si>
  <si>
    <t>Humana Insurance Company</t>
  </si>
  <si>
    <t>John Alden Life Insurance Company</t>
  </si>
  <si>
    <t>Mid-West National Life Insurance Company of Tennessee</t>
  </si>
  <si>
    <t>Pekin Life Insurance Company</t>
  </si>
  <si>
    <t>Physicians Plus Insurance Corporation</t>
  </si>
  <si>
    <t>Security Health Plan of Wisconsin, Inc.</t>
  </si>
  <si>
    <t>State Farm Mutual Automobile Insurance Company</t>
  </si>
  <si>
    <t>Time Insurance Company</t>
  </si>
  <si>
    <t>Unity Health Plans Insurance Corporation</t>
  </si>
  <si>
    <t>Wisconsin Physicians Service Insurance Corporation</t>
  </si>
  <si>
    <t>WPS Health Plan, Inc.</t>
  </si>
  <si>
    <t>Group Health Cooperative of Eau Claire</t>
  </si>
  <si>
    <t>Humana Wisconsin Health Organization Insurance Corporation</t>
  </si>
  <si>
    <t>MercyCare HMO, Inc.</t>
  </si>
  <si>
    <t>UnitedHealthcare Insurance Company</t>
  </si>
  <si>
    <t>Milwaukee</t>
  </si>
  <si>
    <t>Northeastern</t>
  </si>
  <si>
    <t>Northern</t>
  </si>
  <si>
    <t>Southeastern</t>
  </si>
  <si>
    <t>Southern</t>
  </si>
  <si>
    <t>Western</t>
  </si>
  <si>
    <t>Statewide</t>
  </si>
  <si>
    <t>Total</t>
  </si>
  <si>
    <t>Company Name</t>
  </si>
  <si>
    <t>Number of WI Covered Lives as of 12/31/2014</t>
  </si>
  <si>
    <t>Number of WI Covered Lives as of 12/31/2015</t>
  </si>
  <si>
    <t>Number of WI Covered Lives as of 12/31/2016</t>
  </si>
  <si>
    <t>Grandfathered Individual/Individual Association Market</t>
  </si>
  <si>
    <t>Grandfathered Small Group Market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</si>
</sst>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E86"/>
        <bgColor indexed="64"/>
      </patternFill>
    </fill>
    <fill>
      <patternFill patternType="solid">
        <fgColor rgb="FFFF8585"/>
        <bgColor indexed="64"/>
      </patternFill>
    </fill>
    <fill>
      <patternFill patternType="solid">
        <fgColor rgb="FFB2DE82"/>
        <bgColor indexed="64"/>
      </patternFill>
    </fill>
    <fill>
      <patternFill patternType="solid">
        <fgColor rgb="FFC5A695"/>
        <bgColor indexed="64"/>
      </patternFill>
    </fill>
    <fill>
      <patternFill patternType="solid">
        <fgColor rgb="FF92B9DA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9">
    <xf numFmtId="0" fontId="0" fillId="0" borderId="0" xfId="0"/>
    <xf numFmtId="0" fontId="18" fillId="0" borderId="10" xfId="0" applyFont="1" applyBorder="1"/>
    <xf numFmtId="0" fontId="19" fillId="0" borderId="10" xfId="0" applyFont="1" applyBorder="1"/>
    <xf numFmtId="0" fontId="19" fillId="0" borderId="0" xfId="0" applyFont="1"/>
    <xf numFmtId="3" fontId="18" fillId="33" borderId="10" xfId="0" applyNumberFormat="1" applyFont="1" applyFill="1" applyBorder="1"/>
    <xf numFmtId="3" fontId="19" fillId="33" borderId="10" xfId="0" applyNumberFormat="1" applyFont="1" applyFill="1" applyBorder="1"/>
    <xf numFmtId="0" fontId="18" fillId="33" borderId="10" xfId="0" applyFont="1" applyFill="1" applyBorder="1"/>
    <xf numFmtId="3" fontId="21" fillId="0" borderId="10" xfId="0" applyNumberFormat="1" applyFont="1" applyBorder="1"/>
    <xf numFmtId="3" fontId="20" fillId="0" borderId="10" xfId="0" applyNumberFormat="1" applyFont="1" applyBorder="1"/>
    <xf numFmtId="0" fontId="0" fillId="0" borderId="0" xfId="0"/>
    <xf numFmtId="0" fontId="18" fillId="35" borderId="10" xfId="0" applyFont="1" applyFill="1" applyBorder="1"/>
    <xf numFmtId="3" fontId="19" fillId="35" borderId="10" xfId="0" applyNumberFormat="1" applyFont="1" applyFill="1" applyBorder="1"/>
    <xf numFmtId="3" fontId="18" fillId="35" borderId="10" xfId="0" applyNumberFormat="1" applyFont="1" applyFill="1" applyBorder="1"/>
    <xf numFmtId="0" fontId="18" fillId="36" borderId="10" xfId="0" applyFont="1" applyFill="1" applyBorder="1"/>
    <xf numFmtId="3" fontId="19" fillId="36" borderId="10" xfId="0" applyNumberFormat="1" applyFont="1" applyFill="1" applyBorder="1"/>
    <xf numFmtId="3" fontId="18" fillId="36" borderId="10" xfId="0" applyNumberFormat="1" applyFont="1" applyFill="1" applyBorder="1"/>
    <xf numFmtId="0" fontId="18" fillId="37" borderId="10" xfId="0" applyFont="1" applyFill="1" applyBorder="1"/>
    <xf numFmtId="3" fontId="19" fillId="37" borderId="10" xfId="0" applyNumberFormat="1" applyFont="1" applyFill="1" applyBorder="1"/>
    <xf numFmtId="3" fontId="18" fillId="37" borderId="10" xfId="0" applyNumberFormat="1" applyFont="1" applyFill="1" applyBorder="1"/>
    <xf numFmtId="0" fontId="18" fillId="38" borderId="10" xfId="0" applyFont="1" applyFill="1" applyBorder="1"/>
    <xf numFmtId="3" fontId="19" fillId="38" borderId="10" xfId="0" applyNumberFormat="1" applyFont="1" applyFill="1" applyBorder="1"/>
    <xf numFmtId="3" fontId="18" fillId="38" borderId="10" xfId="0" applyNumberFormat="1" applyFont="1" applyFill="1" applyBorder="1"/>
    <xf numFmtId="0" fontId="18" fillId="39" borderId="10" xfId="0" applyFont="1" applyFill="1" applyBorder="1"/>
    <xf numFmtId="3" fontId="19" fillId="39" borderId="10" xfId="0" applyNumberFormat="1" applyFont="1" applyFill="1" applyBorder="1"/>
    <xf numFmtId="3" fontId="18" fillId="39" borderId="10" xfId="0" applyNumberFormat="1" applyFont="1" applyFill="1" applyBorder="1"/>
    <xf numFmtId="0" fontId="18" fillId="0" borderId="10" xfId="0" applyFont="1" applyBorder="1" applyAlignment="1">
      <alignment horizontal="center"/>
    </xf>
    <xf numFmtId="0" fontId="18" fillId="34" borderId="11" xfId="0" applyFont="1" applyFill="1" applyBorder="1" applyAlignment="1">
      <alignment horizontal="center"/>
    </xf>
    <xf numFmtId="0" fontId="18" fillId="34" borderId="12" xfId="0" applyFont="1" applyFill="1" applyBorder="1" applyAlignment="1">
      <alignment horizontal="center"/>
    </xf>
    <xf numFmtId="0" fontId="18" fillId="34" borderId="13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92B9DA"/>
      <color rgb="FFC5A695"/>
      <color rgb="FFB2DE82"/>
      <color rgb="FFFF8585"/>
      <color rgb="FFFFFE8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"/>
  <sheetViews>
    <sheetView tabSelected="1" workbookViewId="0">
      <pane xSplit="1" topLeftCell="B1" activePane="topRight" state="frozen"/>
      <selection pane="topRight" activeCell="A19" sqref="A19"/>
    </sheetView>
  </sheetViews>
  <sheetFormatPr defaultRowHeight="15.6" x14ac:dyDescent="0.3"/>
  <cols>
    <col min="1" max="1" width="55.33203125" style="3" bestFit="1" customWidth="1"/>
    <col min="2" max="2" width="11.33203125" style="3" bestFit="1" customWidth="1"/>
    <col min="3" max="3" width="13.5546875" style="3" bestFit="1" customWidth="1"/>
    <col min="4" max="4" width="9.5546875" style="3" bestFit="1" customWidth="1"/>
    <col min="5" max="5" width="13.5546875" style="3" bestFit="1" customWidth="1"/>
    <col min="6" max="6" width="9.5546875" style="3" bestFit="1" customWidth="1"/>
    <col min="7" max="7" width="8.88671875" style="3"/>
    <col min="8" max="8" width="10.33203125" style="3" bestFit="1" customWidth="1"/>
    <col min="9" max="9" width="5.109375" style="3" customWidth="1"/>
    <col min="10" max="10" width="11.33203125" style="3" bestFit="1" customWidth="1"/>
    <col min="11" max="11" width="13.5546875" style="3" bestFit="1" customWidth="1"/>
    <col min="12" max="12" width="9.5546875" style="3" bestFit="1" customWidth="1"/>
    <col min="13" max="13" width="13.5546875" style="3" bestFit="1" customWidth="1"/>
    <col min="14" max="14" width="9.5546875" style="3" bestFit="1" customWidth="1"/>
    <col min="15" max="15" width="8.88671875" style="3"/>
    <col min="16" max="16" width="10.33203125" style="3" bestFit="1" customWidth="1"/>
    <col min="17" max="17" width="4.77734375" style="3" customWidth="1"/>
    <col min="18" max="18" width="11.33203125" style="3" bestFit="1" customWidth="1"/>
    <col min="19" max="19" width="13.5546875" style="3" bestFit="1" customWidth="1"/>
    <col min="20" max="20" width="9.5546875" style="3" bestFit="1" customWidth="1"/>
    <col min="21" max="21" width="13.5546875" style="3" bestFit="1" customWidth="1"/>
    <col min="22" max="22" width="9.5546875" style="3" bestFit="1" customWidth="1"/>
    <col min="23" max="23" width="8.88671875" style="3"/>
    <col min="24" max="24" width="10.33203125" style="3" bestFit="1" customWidth="1"/>
    <col min="25" max="16384" width="8.88671875" style="3"/>
  </cols>
  <sheetData>
    <row r="1" spans="1:24" x14ac:dyDescent="0.3">
      <c r="A1" s="10" t="s">
        <v>33</v>
      </c>
      <c r="B1" s="25" t="s">
        <v>30</v>
      </c>
      <c r="C1" s="25"/>
      <c r="D1" s="25"/>
      <c r="E1" s="25"/>
      <c r="F1" s="25"/>
      <c r="G1" s="25"/>
      <c r="H1" s="25"/>
      <c r="I1" s="26"/>
      <c r="J1" s="25" t="s">
        <v>31</v>
      </c>
      <c r="K1" s="25"/>
      <c r="L1" s="25"/>
      <c r="M1" s="25"/>
      <c r="N1" s="25"/>
      <c r="O1" s="25"/>
      <c r="P1" s="25"/>
      <c r="Q1" s="26"/>
      <c r="R1" s="25" t="s">
        <v>32</v>
      </c>
      <c r="S1" s="25"/>
      <c r="T1" s="25"/>
      <c r="U1" s="25"/>
      <c r="V1" s="25"/>
      <c r="W1" s="25"/>
      <c r="X1" s="25"/>
    </row>
    <row r="2" spans="1:24" x14ac:dyDescent="0.3">
      <c r="A2" s="1" t="s">
        <v>29</v>
      </c>
      <c r="B2" s="16" t="s">
        <v>21</v>
      </c>
      <c r="C2" s="13" t="s">
        <v>22</v>
      </c>
      <c r="D2" s="10" t="s">
        <v>23</v>
      </c>
      <c r="E2" s="19" t="s">
        <v>24</v>
      </c>
      <c r="F2" s="6" t="s">
        <v>25</v>
      </c>
      <c r="G2" s="22" t="s">
        <v>26</v>
      </c>
      <c r="H2" s="1" t="s">
        <v>27</v>
      </c>
      <c r="I2" s="27"/>
      <c r="J2" s="16" t="s">
        <v>21</v>
      </c>
      <c r="K2" s="13" t="s">
        <v>22</v>
      </c>
      <c r="L2" s="10" t="s">
        <v>23</v>
      </c>
      <c r="M2" s="19" t="s">
        <v>24</v>
      </c>
      <c r="N2" s="6" t="s">
        <v>25</v>
      </c>
      <c r="O2" s="22" t="s">
        <v>26</v>
      </c>
      <c r="P2" s="1" t="s">
        <v>27</v>
      </c>
      <c r="Q2" s="27"/>
      <c r="R2" s="16" t="s">
        <v>21</v>
      </c>
      <c r="S2" s="13" t="s">
        <v>22</v>
      </c>
      <c r="T2" s="10" t="s">
        <v>23</v>
      </c>
      <c r="U2" s="19" t="s">
        <v>24</v>
      </c>
      <c r="V2" s="6" t="s">
        <v>25</v>
      </c>
      <c r="W2" s="22" t="s">
        <v>26</v>
      </c>
      <c r="X2" s="1" t="s">
        <v>27</v>
      </c>
    </row>
    <row r="3" spans="1:24" x14ac:dyDescent="0.3">
      <c r="A3" s="2" t="s">
        <v>0</v>
      </c>
      <c r="B3" s="17">
        <v>0</v>
      </c>
      <c r="C3" s="14">
        <v>4</v>
      </c>
      <c r="D3" s="11">
        <v>1</v>
      </c>
      <c r="E3" s="20">
        <v>2</v>
      </c>
      <c r="F3" s="5">
        <v>2</v>
      </c>
      <c r="G3" s="23">
        <v>1</v>
      </c>
      <c r="H3" s="8">
        <f>SUM(B3:G3)</f>
        <v>10</v>
      </c>
      <c r="I3" s="27"/>
      <c r="J3" s="17"/>
      <c r="K3" s="14"/>
      <c r="L3" s="11"/>
      <c r="M3" s="20"/>
      <c r="N3" s="5"/>
      <c r="O3" s="23"/>
      <c r="P3" s="8">
        <f>SUM(J3:O3)</f>
        <v>0</v>
      </c>
      <c r="Q3" s="27"/>
      <c r="R3" s="17"/>
      <c r="S3" s="14"/>
      <c r="T3" s="11"/>
      <c r="U3" s="20"/>
      <c r="V3" s="5"/>
      <c r="W3" s="23"/>
      <c r="X3" s="8">
        <f>SUM(R3:W3)</f>
        <v>0</v>
      </c>
    </row>
    <row r="4" spans="1:24" x14ac:dyDescent="0.3">
      <c r="A4" s="2" t="s">
        <v>1</v>
      </c>
      <c r="B4" s="17">
        <v>1</v>
      </c>
      <c r="C4" s="14">
        <v>18</v>
      </c>
      <c r="D4" s="11">
        <v>6</v>
      </c>
      <c r="E4" s="20">
        <v>9</v>
      </c>
      <c r="F4" s="5">
        <v>6</v>
      </c>
      <c r="G4" s="23">
        <v>13</v>
      </c>
      <c r="H4" s="8">
        <f t="shared" ref="H4:H17" si="0">SUM(B4:G4)</f>
        <v>53</v>
      </c>
      <c r="I4" s="27"/>
      <c r="J4" s="17">
        <v>1</v>
      </c>
      <c r="K4" s="14">
        <v>15</v>
      </c>
      <c r="L4" s="11">
        <v>6</v>
      </c>
      <c r="M4" s="20">
        <v>6</v>
      </c>
      <c r="N4" s="5">
        <v>5</v>
      </c>
      <c r="O4" s="23">
        <v>11</v>
      </c>
      <c r="P4" s="8">
        <f t="shared" ref="P4:P17" si="1">SUM(J4:O4)</f>
        <v>44</v>
      </c>
      <c r="Q4" s="27"/>
      <c r="R4" s="17">
        <v>1</v>
      </c>
      <c r="S4" s="14">
        <v>11</v>
      </c>
      <c r="T4" s="11">
        <v>7</v>
      </c>
      <c r="U4" s="20">
        <v>5</v>
      </c>
      <c r="V4" s="5">
        <v>5</v>
      </c>
      <c r="W4" s="23">
        <v>11</v>
      </c>
      <c r="X4" s="8">
        <f t="shared" ref="X4:X17" si="2">SUM(R4:W4)</f>
        <v>40</v>
      </c>
    </row>
    <row r="5" spans="1:24" x14ac:dyDescent="0.3">
      <c r="A5" s="2" t="s">
        <v>2</v>
      </c>
      <c r="B5" s="17">
        <v>166</v>
      </c>
      <c r="C5" s="14">
        <v>555</v>
      </c>
      <c r="D5" s="11">
        <v>327</v>
      </c>
      <c r="E5" s="20">
        <v>397</v>
      </c>
      <c r="F5" s="5">
        <v>599</v>
      </c>
      <c r="G5" s="23">
        <v>425</v>
      </c>
      <c r="H5" s="8">
        <f t="shared" si="0"/>
        <v>2469</v>
      </c>
      <c r="I5" s="27"/>
      <c r="J5" s="17">
        <v>104</v>
      </c>
      <c r="K5" s="14">
        <v>326</v>
      </c>
      <c r="L5" s="11">
        <v>210</v>
      </c>
      <c r="M5" s="20">
        <v>265</v>
      </c>
      <c r="N5" s="5">
        <v>391</v>
      </c>
      <c r="O5" s="23">
        <v>308</v>
      </c>
      <c r="P5" s="8">
        <f t="shared" si="1"/>
        <v>1604</v>
      </c>
      <c r="Q5" s="27"/>
      <c r="R5" s="17">
        <v>80</v>
      </c>
      <c r="S5" s="14">
        <v>208</v>
      </c>
      <c r="T5" s="11">
        <v>144</v>
      </c>
      <c r="U5" s="20">
        <v>169</v>
      </c>
      <c r="V5" s="5">
        <v>252</v>
      </c>
      <c r="W5" s="23">
        <v>210</v>
      </c>
      <c r="X5" s="8">
        <f t="shared" si="2"/>
        <v>1063</v>
      </c>
    </row>
    <row r="6" spans="1:24" x14ac:dyDescent="0.3">
      <c r="A6" s="2" t="s">
        <v>3</v>
      </c>
      <c r="B6" s="17">
        <v>3</v>
      </c>
      <c r="C6" s="14">
        <v>20</v>
      </c>
      <c r="D6" s="11">
        <v>2</v>
      </c>
      <c r="E6" s="20">
        <v>25</v>
      </c>
      <c r="F6" s="5">
        <v>9</v>
      </c>
      <c r="G6" s="23">
        <v>1</v>
      </c>
      <c r="H6" s="8">
        <f t="shared" si="0"/>
        <v>60</v>
      </c>
      <c r="I6" s="27"/>
      <c r="J6" s="17">
        <v>0</v>
      </c>
      <c r="K6" s="14">
        <v>0</v>
      </c>
      <c r="L6" s="11">
        <v>0</v>
      </c>
      <c r="M6" s="20">
        <v>0</v>
      </c>
      <c r="N6" s="5">
        <v>0</v>
      </c>
      <c r="O6" s="23">
        <v>0</v>
      </c>
      <c r="P6" s="8">
        <f t="shared" si="1"/>
        <v>0</v>
      </c>
      <c r="Q6" s="27"/>
      <c r="R6" s="17"/>
      <c r="S6" s="14"/>
      <c r="T6" s="11"/>
      <c r="U6" s="20"/>
      <c r="V6" s="5"/>
      <c r="W6" s="23"/>
      <c r="X6" s="8">
        <f t="shared" si="2"/>
        <v>0</v>
      </c>
    </row>
    <row r="7" spans="1:24" x14ac:dyDescent="0.3">
      <c r="A7" s="2" t="s">
        <v>4</v>
      </c>
      <c r="B7" s="17">
        <v>223</v>
      </c>
      <c r="C7" s="14">
        <v>386</v>
      </c>
      <c r="D7" s="11">
        <v>208</v>
      </c>
      <c r="E7" s="20">
        <v>578</v>
      </c>
      <c r="F7" s="5">
        <v>287</v>
      </c>
      <c r="G7" s="23">
        <v>314</v>
      </c>
      <c r="H7" s="8">
        <f t="shared" si="0"/>
        <v>1996</v>
      </c>
      <c r="I7" s="27"/>
      <c r="J7" s="17">
        <v>129</v>
      </c>
      <c r="K7" s="14">
        <v>260</v>
      </c>
      <c r="L7" s="11">
        <v>151</v>
      </c>
      <c r="M7" s="20">
        <v>405</v>
      </c>
      <c r="N7" s="5">
        <v>191</v>
      </c>
      <c r="O7" s="23">
        <v>220</v>
      </c>
      <c r="P7" s="8">
        <f t="shared" si="1"/>
        <v>1356</v>
      </c>
      <c r="Q7" s="27"/>
      <c r="R7" s="17">
        <v>81</v>
      </c>
      <c r="S7" s="14">
        <v>188</v>
      </c>
      <c r="T7" s="11">
        <v>116</v>
      </c>
      <c r="U7" s="20">
        <v>286</v>
      </c>
      <c r="V7" s="5">
        <v>132</v>
      </c>
      <c r="W7" s="23">
        <v>168</v>
      </c>
      <c r="X7" s="8">
        <f t="shared" si="2"/>
        <v>971</v>
      </c>
    </row>
    <row r="8" spans="1:24" x14ac:dyDescent="0.3">
      <c r="A8" s="2" t="s">
        <v>5</v>
      </c>
      <c r="B8" s="17">
        <v>905</v>
      </c>
      <c r="C8" s="14">
        <v>908</v>
      </c>
      <c r="D8" s="11">
        <v>287</v>
      </c>
      <c r="E8" s="20">
        <v>2875</v>
      </c>
      <c r="F8" s="5">
        <v>503</v>
      </c>
      <c r="G8" s="23">
        <v>468</v>
      </c>
      <c r="H8" s="8">
        <f t="shared" si="0"/>
        <v>5946</v>
      </c>
      <c r="I8" s="27"/>
      <c r="J8" s="17">
        <v>666</v>
      </c>
      <c r="K8" s="14">
        <v>717</v>
      </c>
      <c r="L8" s="11">
        <v>187</v>
      </c>
      <c r="M8" s="20">
        <v>2063</v>
      </c>
      <c r="N8" s="5">
        <v>483</v>
      </c>
      <c r="O8" s="23">
        <v>330</v>
      </c>
      <c r="P8" s="8">
        <f t="shared" si="1"/>
        <v>4446</v>
      </c>
      <c r="Q8" s="27"/>
      <c r="R8" s="17">
        <v>522</v>
      </c>
      <c r="S8" s="14">
        <v>581</v>
      </c>
      <c r="T8" s="11">
        <v>156</v>
      </c>
      <c r="U8" s="20">
        <v>1722</v>
      </c>
      <c r="V8" s="5">
        <v>388</v>
      </c>
      <c r="W8" s="23">
        <v>245</v>
      </c>
      <c r="X8" s="8">
        <f t="shared" si="2"/>
        <v>3614</v>
      </c>
    </row>
    <row r="9" spans="1:24" x14ac:dyDescent="0.3">
      <c r="A9" s="2" t="s">
        <v>6</v>
      </c>
      <c r="B9" s="17">
        <v>184</v>
      </c>
      <c r="C9" s="14">
        <v>1088</v>
      </c>
      <c r="D9" s="11">
        <v>77</v>
      </c>
      <c r="E9" s="20">
        <v>572</v>
      </c>
      <c r="F9" s="5">
        <v>170</v>
      </c>
      <c r="G9" s="23">
        <v>176</v>
      </c>
      <c r="H9" s="8">
        <f t="shared" si="0"/>
        <v>2267</v>
      </c>
      <c r="I9" s="27"/>
      <c r="J9" s="17">
        <v>106</v>
      </c>
      <c r="K9" s="14">
        <v>786</v>
      </c>
      <c r="L9" s="11">
        <v>34</v>
      </c>
      <c r="M9" s="20">
        <v>394</v>
      </c>
      <c r="N9" s="5">
        <v>112</v>
      </c>
      <c r="O9" s="23">
        <v>121</v>
      </c>
      <c r="P9" s="8">
        <f t="shared" si="1"/>
        <v>1553</v>
      </c>
      <c r="Q9" s="27"/>
      <c r="R9" s="17">
        <v>0</v>
      </c>
      <c r="S9" s="14">
        <v>0</v>
      </c>
      <c r="T9" s="11">
        <v>0</v>
      </c>
      <c r="U9" s="20">
        <v>0</v>
      </c>
      <c r="V9" s="5">
        <v>0</v>
      </c>
      <c r="W9" s="23">
        <v>0</v>
      </c>
      <c r="X9" s="8">
        <f t="shared" si="2"/>
        <v>0</v>
      </c>
    </row>
    <row r="10" spans="1:24" x14ac:dyDescent="0.3">
      <c r="A10" s="2" t="s">
        <v>7</v>
      </c>
      <c r="B10" s="17">
        <v>3</v>
      </c>
      <c r="C10" s="14">
        <v>50</v>
      </c>
      <c r="D10" s="11">
        <v>15</v>
      </c>
      <c r="E10" s="20">
        <v>38</v>
      </c>
      <c r="F10" s="5">
        <v>19</v>
      </c>
      <c r="G10" s="23">
        <v>29</v>
      </c>
      <c r="H10" s="8">
        <f t="shared" si="0"/>
        <v>154</v>
      </c>
      <c r="I10" s="27"/>
      <c r="J10" s="17">
        <v>1</v>
      </c>
      <c r="K10" s="14">
        <v>45</v>
      </c>
      <c r="L10" s="11">
        <v>6</v>
      </c>
      <c r="M10" s="20">
        <v>28</v>
      </c>
      <c r="N10" s="5">
        <v>18</v>
      </c>
      <c r="O10" s="23">
        <v>23</v>
      </c>
      <c r="P10" s="8">
        <f t="shared" si="1"/>
        <v>121</v>
      </c>
      <c r="Q10" s="27"/>
      <c r="R10" s="17"/>
      <c r="S10" s="14"/>
      <c r="T10" s="11"/>
      <c r="U10" s="20"/>
      <c r="V10" s="5"/>
      <c r="W10" s="23"/>
      <c r="X10" s="8">
        <f t="shared" si="2"/>
        <v>0</v>
      </c>
    </row>
    <row r="11" spans="1:24" x14ac:dyDescent="0.3">
      <c r="A11" s="2" t="s">
        <v>8</v>
      </c>
      <c r="B11" s="17">
        <v>66</v>
      </c>
      <c r="C11" s="14">
        <v>154</v>
      </c>
      <c r="D11" s="11">
        <v>61</v>
      </c>
      <c r="E11" s="20">
        <v>204</v>
      </c>
      <c r="F11" s="5">
        <v>120</v>
      </c>
      <c r="G11" s="23">
        <v>86</v>
      </c>
      <c r="H11" s="8">
        <f t="shared" si="0"/>
        <v>691</v>
      </c>
      <c r="I11" s="27"/>
      <c r="J11" s="17">
        <v>0</v>
      </c>
      <c r="K11" s="14">
        <v>0</v>
      </c>
      <c r="L11" s="11">
        <v>0</v>
      </c>
      <c r="M11" s="20">
        <v>0</v>
      </c>
      <c r="N11" s="5">
        <v>0</v>
      </c>
      <c r="O11" s="23">
        <v>0</v>
      </c>
      <c r="P11" s="8">
        <f t="shared" si="1"/>
        <v>0</v>
      </c>
      <c r="Q11" s="27"/>
      <c r="R11" s="17"/>
      <c r="S11" s="14"/>
      <c r="T11" s="11"/>
      <c r="U11" s="20"/>
      <c r="V11" s="5"/>
      <c r="W11" s="23"/>
      <c r="X11" s="8">
        <f t="shared" si="2"/>
        <v>0</v>
      </c>
    </row>
    <row r="12" spans="1:24" x14ac:dyDescent="0.3">
      <c r="A12" s="2" t="s">
        <v>10</v>
      </c>
      <c r="B12" s="17">
        <v>0</v>
      </c>
      <c r="C12" s="14">
        <v>2</v>
      </c>
      <c r="D12" s="11">
        <v>0</v>
      </c>
      <c r="E12" s="20">
        <v>20</v>
      </c>
      <c r="F12" s="5">
        <v>324</v>
      </c>
      <c r="G12" s="23">
        <v>3</v>
      </c>
      <c r="H12" s="8">
        <f t="shared" si="0"/>
        <v>349</v>
      </c>
      <c r="I12" s="27"/>
      <c r="J12" s="17">
        <v>0</v>
      </c>
      <c r="K12" s="14">
        <v>2</v>
      </c>
      <c r="L12" s="11">
        <v>0</v>
      </c>
      <c r="M12" s="20">
        <v>18</v>
      </c>
      <c r="N12" s="5">
        <v>254</v>
      </c>
      <c r="O12" s="23">
        <v>1</v>
      </c>
      <c r="P12" s="8">
        <f t="shared" si="1"/>
        <v>275</v>
      </c>
      <c r="Q12" s="27"/>
      <c r="R12" s="17">
        <v>0</v>
      </c>
      <c r="S12" s="14">
        <v>1</v>
      </c>
      <c r="T12" s="11">
        <v>0</v>
      </c>
      <c r="U12" s="20">
        <v>0</v>
      </c>
      <c r="V12" s="5">
        <v>227</v>
      </c>
      <c r="W12" s="23">
        <v>0</v>
      </c>
      <c r="X12" s="8">
        <f t="shared" si="2"/>
        <v>228</v>
      </c>
    </row>
    <row r="13" spans="1:24" x14ac:dyDescent="0.3">
      <c r="A13" s="2" t="s">
        <v>12</v>
      </c>
      <c r="B13" s="17">
        <v>7</v>
      </c>
      <c r="C13" s="14">
        <v>18</v>
      </c>
      <c r="D13" s="11">
        <v>10</v>
      </c>
      <c r="E13" s="20">
        <v>8</v>
      </c>
      <c r="F13" s="5">
        <v>22</v>
      </c>
      <c r="G13" s="23">
        <v>10</v>
      </c>
      <c r="H13" s="8">
        <f t="shared" si="0"/>
        <v>75</v>
      </c>
      <c r="I13" s="27"/>
      <c r="J13" s="17">
        <v>5</v>
      </c>
      <c r="K13" s="14">
        <v>11</v>
      </c>
      <c r="L13" s="11">
        <v>8</v>
      </c>
      <c r="M13" s="20">
        <v>5</v>
      </c>
      <c r="N13" s="5">
        <v>15</v>
      </c>
      <c r="O13" s="23">
        <v>7</v>
      </c>
      <c r="P13" s="8">
        <f t="shared" si="1"/>
        <v>51</v>
      </c>
      <c r="Q13" s="27"/>
      <c r="R13" s="17">
        <v>0</v>
      </c>
      <c r="S13" s="14">
        <v>0</v>
      </c>
      <c r="T13" s="11">
        <v>0</v>
      </c>
      <c r="U13" s="20">
        <v>0</v>
      </c>
      <c r="V13" s="5">
        <v>0</v>
      </c>
      <c r="W13" s="23">
        <v>0</v>
      </c>
      <c r="X13" s="8">
        <f t="shared" si="2"/>
        <v>0</v>
      </c>
    </row>
    <row r="14" spans="1:24" x14ac:dyDescent="0.3">
      <c r="A14" s="2" t="s">
        <v>13</v>
      </c>
      <c r="B14" s="17">
        <v>265</v>
      </c>
      <c r="C14" s="14">
        <v>842</v>
      </c>
      <c r="D14" s="11">
        <v>127</v>
      </c>
      <c r="E14" s="20">
        <v>716</v>
      </c>
      <c r="F14" s="5">
        <v>370</v>
      </c>
      <c r="G14" s="23">
        <v>370</v>
      </c>
      <c r="H14" s="8">
        <f t="shared" si="0"/>
        <v>2690</v>
      </c>
      <c r="I14" s="27"/>
      <c r="J14" s="17">
        <v>205</v>
      </c>
      <c r="K14" s="14">
        <v>590</v>
      </c>
      <c r="L14" s="11">
        <v>85</v>
      </c>
      <c r="M14" s="20">
        <v>525</v>
      </c>
      <c r="N14" s="5">
        <v>276</v>
      </c>
      <c r="O14" s="23">
        <v>282</v>
      </c>
      <c r="P14" s="8">
        <f t="shared" si="1"/>
        <v>1963</v>
      </c>
      <c r="Q14" s="27"/>
      <c r="R14" s="17">
        <v>0</v>
      </c>
      <c r="S14" s="14">
        <v>0</v>
      </c>
      <c r="T14" s="11">
        <v>0</v>
      </c>
      <c r="U14" s="20">
        <v>0</v>
      </c>
      <c r="V14" s="5">
        <v>0</v>
      </c>
      <c r="W14" s="23">
        <v>0</v>
      </c>
      <c r="X14" s="8">
        <f t="shared" si="2"/>
        <v>0</v>
      </c>
    </row>
    <row r="15" spans="1:24" x14ac:dyDescent="0.3">
      <c r="A15" s="2" t="s">
        <v>14</v>
      </c>
      <c r="B15" s="17">
        <v>0</v>
      </c>
      <c r="C15" s="14">
        <v>2</v>
      </c>
      <c r="D15" s="11">
        <v>0</v>
      </c>
      <c r="E15" s="20">
        <v>0</v>
      </c>
      <c r="F15" s="5">
        <v>405</v>
      </c>
      <c r="G15" s="23">
        <v>0</v>
      </c>
      <c r="H15" s="8">
        <f t="shared" si="0"/>
        <v>407</v>
      </c>
      <c r="I15" s="27"/>
      <c r="J15" s="17">
        <v>0</v>
      </c>
      <c r="K15" s="14">
        <v>1</v>
      </c>
      <c r="L15" s="11">
        <v>0</v>
      </c>
      <c r="M15" s="20">
        <v>0</v>
      </c>
      <c r="N15" s="5">
        <v>357</v>
      </c>
      <c r="O15" s="23">
        <v>0</v>
      </c>
      <c r="P15" s="8">
        <f t="shared" si="1"/>
        <v>358</v>
      </c>
      <c r="Q15" s="27"/>
      <c r="R15" s="17">
        <v>0</v>
      </c>
      <c r="S15" s="14">
        <v>6</v>
      </c>
      <c r="T15" s="11">
        <v>0</v>
      </c>
      <c r="U15" s="20">
        <v>0</v>
      </c>
      <c r="V15" s="5">
        <v>282</v>
      </c>
      <c r="W15" s="23">
        <v>0</v>
      </c>
      <c r="X15" s="8">
        <f t="shared" si="2"/>
        <v>288</v>
      </c>
    </row>
    <row r="16" spans="1:24" x14ac:dyDescent="0.3">
      <c r="A16" s="2" t="s">
        <v>15</v>
      </c>
      <c r="B16" s="17">
        <v>84</v>
      </c>
      <c r="C16" s="14">
        <v>130</v>
      </c>
      <c r="D16" s="11">
        <v>162</v>
      </c>
      <c r="E16" s="20">
        <v>257</v>
      </c>
      <c r="F16" s="5">
        <v>197</v>
      </c>
      <c r="G16" s="23">
        <v>191</v>
      </c>
      <c r="H16" s="8">
        <f t="shared" si="0"/>
        <v>1021</v>
      </c>
      <c r="I16" s="27"/>
      <c r="J16" s="17"/>
      <c r="K16" s="14"/>
      <c r="L16" s="11"/>
      <c r="M16" s="20"/>
      <c r="N16" s="5"/>
      <c r="O16" s="23"/>
      <c r="P16" s="8">
        <f t="shared" si="1"/>
        <v>0</v>
      </c>
      <c r="Q16" s="27"/>
      <c r="R16" s="17"/>
      <c r="S16" s="14"/>
      <c r="T16" s="11"/>
      <c r="U16" s="20"/>
      <c r="V16" s="5"/>
      <c r="W16" s="23"/>
      <c r="X16" s="8">
        <f t="shared" si="2"/>
        <v>0</v>
      </c>
    </row>
    <row r="17" spans="1:24" x14ac:dyDescent="0.3">
      <c r="A17" s="2" t="s">
        <v>16</v>
      </c>
      <c r="B17" s="17">
        <v>0</v>
      </c>
      <c r="C17" s="14">
        <v>273</v>
      </c>
      <c r="D17" s="11">
        <v>8</v>
      </c>
      <c r="E17" s="20">
        <v>0</v>
      </c>
      <c r="F17" s="5">
        <v>0</v>
      </c>
      <c r="G17" s="23">
        <v>0</v>
      </c>
      <c r="H17" s="8">
        <f t="shared" si="0"/>
        <v>281</v>
      </c>
      <c r="I17" s="27"/>
      <c r="J17" s="17"/>
      <c r="K17" s="14"/>
      <c r="L17" s="11"/>
      <c r="M17" s="20"/>
      <c r="N17" s="5"/>
      <c r="O17" s="23"/>
      <c r="P17" s="8">
        <f t="shared" si="1"/>
        <v>0</v>
      </c>
      <c r="Q17" s="27"/>
      <c r="R17" s="17"/>
      <c r="S17" s="14"/>
      <c r="T17" s="11"/>
      <c r="U17" s="20"/>
      <c r="V17" s="5"/>
      <c r="W17" s="23"/>
      <c r="X17" s="8">
        <f t="shared" si="2"/>
        <v>0</v>
      </c>
    </row>
    <row r="18" spans="1:24" x14ac:dyDescent="0.3">
      <c r="A18" s="1" t="s">
        <v>28</v>
      </c>
      <c r="B18" s="18">
        <f>SUM(B3:B17)</f>
        <v>1907</v>
      </c>
      <c r="C18" s="15">
        <f t="shared" ref="C18:X18" si="3">SUM(C3:C17)</f>
        <v>4450</v>
      </c>
      <c r="D18" s="12">
        <f t="shared" si="3"/>
        <v>1291</v>
      </c>
      <c r="E18" s="21">
        <f t="shared" si="3"/>
        <v>5701</v>
      </c>
      <c r="F18" s="4">
        <f t="shared" si="3"/>
        <v>3033</v>
      </c>
      <c r="G18" s="24">
        <f t="shared" si="3"/>
        <v>2087</v>
      </c>
      <c r="H18" s="7">
        <f t="shared" si="3"/>
        <v>18469</v>
      </c>
      <c r="I18" s="28"/>
      <c r="J18" s="18">
        <f t="shared" si="3"/>
        <v>1217</v>
      </c>
      <c r="K18" s="15">
        <f t="shared" si="3"/>
        <v>2753</v>
      </c>
      <c r="L18" s="12">
        <f t="shared" si="3"/>
        <v>687</v>
      </c>
      <c r="M18" s="21">
        <f t="shared" si="3"/>
        <v>3709</v>
      </c>
      <c r="N18" s="4">
        <f t="shared" si="3"/>
        <v>2102</v>
      </c>
      <c r="O18" s="24">
        <f t="shared" si="3"/>
        <v>1303</v>
      </c>
      <c r="P18" s="7">
        <f t="shared" si="3"/>
        <v>11771</v>
      </c>
      <c r="Q18" s="28"/>
      <c r="R18" s="18">
        <f t="shared" si="3"/>
        <v>684</v>
      </c>
      <c r="S18" s="15">
        <f t="shared" si="3"/>
        <v>995</v>
      </c>
      <c r="T18" s="12">
        <f t="shared" si="3"/>
        <v>423</v>
      </c>
      <c r="U18" s="21">
        <f t="shared" si="3"/>
        <v>2182</v>
      </c>
      <c r="V18" s="4">
        <f t="shared" si="3"/>
        <v>1286</v>
      </c>
      <c r="W18" s="24">
        <f t="shared" si="3"/>
        <v>634</v>
      </c>
      <c r="X18" s="7">
        <f t="shared" si="3"/>
        <v>6204</v>
      </c>
    </row>
  </sheetData>
  <mergeCells count="5">
    <mergeCell ref="B1:H1"/>
    <mergeCell ref="J1:P1"/>
    <mergeCell ref="R1:X1"/>
    <mergeCell ref="Q1:Q18"/>
    <mergeCell ref="I1:I1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"/>
  <sheetViews>
    <sheetView workbookViewId="0">
      <pane xSplit="1" topLeftCell="B1" activePane="topRight" state="frozen"/>
      <selection pane="topRight" activeCell="A14" sqref="A14"/>
    </sheetView>
  </sheetViews>
  <sheetFormatPr defaultRowHeight="14.4" x14ac:dyDescent="0.3"/>
  <cols>
    <col min="1" max="1" width="60.6640625" bestFit="1" customWidth="1"/>
    <col min="2" max="2" width="11.33203125" bestFit="1" customWidth="1"/>
    <col min="3" max="3" width="13.5546875" bestFit="1" customWidth="1"/>
    <col min="4" max="4" width="9.5546875" bestFit="1" customWidth="1"/>
    <col min="5" max="5" width="13.5546875" bestFit="1" customWidth="1"/>
    <col min="6" max="6" width="9.5546875" bestFit="1" customWidth="1"/>
    <col min="8" max="8" width="10.33203125" style="9" bestFit="1" customWidth="1"/>
    <col min="9" max="9" width="4.88671875" style="9" customWidth="1"/>
    <col min="10" max="10" width="11.33203125" bestFit="1" customWidth="1"/>
    <col min="11" max="11" width="13.5546875" bestFit="1" customWidth="1"/>
    <col min="12" max="12" width="9.5546875" bestFit="1" customWidth="1"/>
    <col min="13" max="13" width="13.5546875" bestFit="1" customWidth="1"/>
    <col min="14" max="14" width="9.5546875" bestFit="1" customWidth="1"/>
    <col min="16" max="16" width="10.33203125" style="9" bestFit="1" customWidth="1"/>
    <col min="17" max="17" width="4.88671875" style="9" customWidth="1"/>
    <col min="18" max="18" width="11.33203125" bestFit="1" customWidth="1"/>
    <col min="19" max="19" width="13.5546875" bestFit="1" customWidth="1"/>
    <col min="20" max="20" width="9.5546875" bestFit="1" customWidth="1"/>
    <col min="21" max="21" width="13.5546875" bestFit="1" customWidth="1"/>
    <col min="22" max="22" width="9.5546875" bestFit="1" customWidth="1"/>
    <col min="24" max="24" width="10.33203125" bestFit="1" customWidth="1"/>
  </cols>
  <sheetData>
    <row r="1" spans="1:24" ht="15.6" x14ac:dyDescent="0.3">
      <c r="A1" s="10" t="s">
        <v>34</v>
      </c>
      <c r="B1" s="25" t="s">
        <v>30</v>
      </c>
      <c r="C1" s="25"/>
      <c r="D1" s="25"/>
      <c r="E1" s="25"/>
      <c r="F1" s="25"/>
      <c r="G1" s="25"/>
      <c r="H1" s="25"/>
      <c r="I1" s="26"/>
      <c r="J1" s="25" t="s">
        <v>31</v>
      </c>
      <c r="K1" s="25"/>
      <c r="L1" s="25"/>
      <c r="M1" s="25"/>
      <c r="N1" s="25"/>
      <c r="O1" s="25"/>
      <c r="P1" s="25"/>
      <c r="Q1" s="26"/>
      <c r="R1" s="25" t="s">
        <v>32</v>
      </c>
      <c r="S1" s="25"/>
      <c r="T1" s="25"/>
      <c r="U1" s="25"/>
      <c r="V1" s="25"/>
      <c r="W1" s="25"/>
      <c r="X1" s="25"/>
    </row>
    <row r="2" spans="1:24" ht="15.6" x14ac:dyDescent="0.3">
      <c r="A2" s="1" t="s">
        <v>29</v>
      </c>
      <c r="B2" s="16" t="s">
        <v>21</v>
      </c>
      <c r="C2" s="13" t="s">
        <v>22</v>
      </c>
      <c r="D2" s="10" t="s">
        <v>23</v>
      </c>
      <c r="E2" s="19" t="s">
        <v>24</v>
      </c>
      <c r="F2" s="6" t="s">
        <v>25</v>
      </c>
      <c r="G2" s="22" t="s">
        <v>26</v>
      </c>
      <c r="H2" s="1" t="s">
        <v>27</v>
      </c>
      <c r="I2" s="27"/>
      <c r="J2" s="16" t="s">
        <v>21</v>
      </c>
      <c r="K2" s="13" t="s">
        <v>22</v>
      </c>
      <c r="L2" s="10" t="s">
        <v>23</v>
      </c>
      <c r="M2" s="19" t="s">
        <v>24</v>
      </c>
      <c r="N2" s="6" t="s">
        <v>25</v>
      </c>
      <c r="O2" s="22" t="s">
        <v>26</v>
      </c>
      <c r="P2" s="1" t="s">
        <v>27</v>
      </c>
      <c r="Q2" s="27"/>
      <c r="R2" s="16" t="s">
        <v>21</v>
      </c>
      <c r="S2" s="13" t="s">
        <v>22</v>
      </c>
      <c r="T2" s="10" t="s">
        <v>23</v>
      </c>
      <c r="U2" s="19" t="s">
        <v>24</v>
      </c>
      <c r="V2" s="6" t="s">
        <v>25</v>
      </c>
      <c r="W2" s="22" t="s">
        <v>26</v>
      </c>
      <c r="X2" s="1" t="s">
        <v>27</v>
      </c>
    </row>
    <row r="3" spans="1:24" ht="15.6" x14ac:dyDescent="0.3">
      <c r="A3" s="2" t="s">
        <v>17</v>
      </c>
      <c r="B3" s="17">
        <v>0</v>
      </c>
      <c r="C3" s="14">
        <v>0</v>
      </c>
      <c r="D3" s="11">
        <v>0</v>
      </c>
      <c r="E3" s="20">
        <v>0</v>
      </c>
      <c r="F3" s="5">
        <v>0</v>
      </c>
      <c r="G3" s="23">
        <v>241</v>
      </c>
      <c r="H3" s="8">
        <f>SUM(B3:G3)</f>
        <v>241</v>
      </c>
      <c r="I3" s="27"/>
      <c r="J3" s="17">
        <v>0</v>
      </c>
      <c r="K3" s="14">
        <v>0</v>
      </c>
      <c r="L3" s="11">
        <v>0</v>
      </c>
      <c r="M3" s="20">
        <v>0</v>
      </c>
      <c r="N3" s="5">
        <v>0</v>
      </c>
      <c r="O3" s="23">
        <v>155</v>
      </c>
      <c r="P3" s="8">
        <f>SUM(J3:O3)</f>
        <v>155</v>
      </c>
      <c r="Q3" s="27"/>
      <c r="R3" s="17">
        <v>0</v>
      </c>
      <c r="S3" s="14">
        <v>0</v>
      </c>
      <c r="T3" s="11">
        <v>0</v>
      </c>
      <c r="U3" s="20">
        <v>0</v>
      </c>
      <c r="V3" s="5">
        <v>0</v>
      </c>
      <c r="W3" s="23">
        <v>110</v>
      </c>
      <c r="X3" s="8">
        <f>SUM(R3:W3)</f>
        <v>110</v>
      </c>
    </row>
    <row r="4" spans="1:24" ht="15.6" x14ac:dyDescent="0.3">
      <c r="A4" s="2" t="s">
        <v>6</v>
      </c>
      <c r="B4" s="17">
        <v>201</v>
      </c>
      <c r="C4" s="14">
        <v>292</v>
      </c>
      <c r="D4" s="11">
        <v>28</v>
      </c>
      <c r="E4" s="20">
        <v>707</v>
      </c>
      <c r="F4" s="5">
        <v>22</v>
      </c>
      <c r="G4" s="23">
        <v>0</v>
      </c>
      <c r="H4" s="8">
        <f t="shared" ref="H4:H12" si="0">SUM(B4:G4)</f>
        <v>1250</v>
      </c>
      <c r="I4" s="27"/>
      <c r="J4" s="17">
        <v>104</v>
      </c>
      <c r="K4" s="14">
        <v>156</v>
      </c>
      <c r="L4" s="11">
        <v>21</v>
      </c>
      <c r="M4" s="20">
        <v>545</v>
      </c>
      <c r="N4" s="5">
        <v>15</v>
      </c>
      <c r="O4" s="23">
        <v>0</v>
      </c>
      <c r="P4" s="8">
        <f t="shared" ref="P4:P12" si="1">SUM(J4:O4)</f>
        <v>841</v>
      </c>
      <c r="Q4" s="27"/>
      <c r="R4" s="17">
        <v>66</v>
      </c>
      <c r="S4" s="14">
        <v>69</v>
      </c>
      <c r="T4" s="11">
        <v>0</v>
      </c>
      <c r="U4" s="20">
        <v>286</v>
      </c>
      <c r="V4" s="5">
        <v>14</v>
      </c>
      <c r="W4" s="23">
        <v>0</v>
      </c>
      <c r="X4" s="8">
        <f t="shared" ref="X4:X12" si="2">SUM(R4:W4)</f>
        <v>435</v>
      </c>
    </row>
    <row r="5" spans="1:24" ht="15.6" x14ac:dyDescent="0.3">
      <c r="A5" s="2" t="s">
        <v>18</v>
      </c>
      <c r="B5" s="17">
        <v>97</v>
      </c>
      <c r="C5" s="14">
        <v>200</v>
      </c>
      <c r="D5" s="11">
        <v>0</v>
      </c>
      <c r="E5" s="20">
        <v>252</v>
      </c>
      <c r="F5" s="5">
        <v>0</v>
      </c>
      <c r="G5" s="23">
        <v>0</v>
      </c>
      <c r="H5" s="8">
        <f t="shared" si="0"/>
        <v>549</v>
      </c>
      <c r="I5" s="27"/>
      <c r="J5" s="17">
        <v>42</v>
      </c>
      <c r="K5" s="14">
        <v>201</v>
      </c>
      <c r="L5" s="11">
        <v>0</v>
      </c>
      <c r="M5" s="20">
        <v>18</v>
      </c>
      <c r="N5" s="5">
        <v>0</v>
      </c>
      <c r="O5" s="23">
        <v>0</v>
      </c>
      <c r="P5" s="8">
        <f t="shared" si="1"/>
        <v>261</v>
      </c>
      <c r="Q5" s="27"/>
      <c r="R5" s="17">
        <v>3</v>
      </c>
      <c r="S5" s="14">
        <v>227</v>
      </c>
      <c r="T5" s="11">
        <v>0</v>
      </c>
      <c r="U5" s="20">
        <v>14</v>
      </c>
      <c r="V5" s="5">
        <v>0</v>
      </c>
      <c r="W5" s="23">
        <v>0</v>
      </c>
      <c r="X5" s="8">
        <f t="shared" si="2"/>
        <v>244</v>
      </c>
    </row>
    <row r="6" spans="1:24" ht="15.6" x14ac:dyDescent="0.3">
      <c r="A6" s="2" t="s">
        <v>7</v>
      </c>
      <c r="B6" s="17">
        <v>0</v>
      </c>
      <c r="C6" s="14">
        <v>0</v>
      </c>
      <c r="D6" s="11">
        <v>0</v>
      </c>
      <c r="E6" s="20">
        <v>10</v>
      </c>
      <c r="F6" s="5">
        <v>0</v>
      </c>
      <c r="G6" s="23">
        <v>9</v>
      </c>
      <c r="H6" s="8">
        <f t="shared" si="0"/>
        <v>19</v>
      </c>
      <c r="I6" s="27"/>
      <c r="J6" s="17">
        <v>0</v>
      </c>
      <c r="K6" s="14">
        <v>0</v>
      </c>
      <c r="L6" s="11">
        <v>0</v>
      </c>
      <c r="M6" s="20">
        <v>5</v>
      </c>
      <c r="N6" s="5">
        <v>0</v>
      </c>
      <c r="O6" s="23">
        <v>0</v>
      </c>
      <c r="P6" s="8">
        <f t="shared" si="1"/>
        <v>5</v>
      </c>
      <c r="Q6" s="27"/>
      <c r="R6" s="17"/>
      <c r="S6" s="14"/>
      <c r="T6" s="11"/>
      <c r="U6" s="20"/>
      <c r="V6" s="5"/>
      <c r="W6" s="23"/>
      <c r="X6" s="8">
        <f t="shared" si="2"/>
        <v>0</v>
      </c>
    </row>
    <row r="7" spans="1:24" ht="15.6" x14ac:dyDescent="0.3">
      <c r="A7" s="2" t="s">
        <v>19</v>
      </c>
      <c r="B7" s="17">
        <v>0</v>
      </c>
      <c r="C7" s="14">
        <v>0</v>
      </c>
      <c r="D7" s="11">
        <v>0</v>
      </c>
      <c r="E7" s="20">
        <v>86</v>
      </c>
      <c r="F7" s="5">
        <v>157</v>
      </c>
      <c r="G7" s="23">
        <v>0</v>
      </c>
      <c r="H7" s="8">
        <f t="shared" si="0"/>
        <v>243</v>
      </c>
      <c r="I7" s="27"/>
      <c r="J7" s="17">
        <v>0</v>
      </c>
      <c r="K7" s="14">
        <v>0</v>
      </c>
      <c r="L7" s="11">
        <v>0</v>
      </c>
      <c r="M7" s="20">
        <v>93</v>
      </c>
      <c r="N7" s="5">
        <v>99</v>
      </c>
      <c r="O7" s="23">
        <v>0</v>
      </c>
      <c r="P7" s="8">
        <f t="shared" si="1"/>
        <v>192</v>
      </c>
      <c r="Q7" s="27"/>
      <c r="R7" s="17">
        <v>0</v>
      </c>
      <c r="S7" s="14">
        <v>0</v>
      </c>
      <c r="T7" s="11">
        <v>0</v>
      </c>
      <c r="U7" s="20">
        <v>103</v>
      </c>
      <c r="V7" s="5">
        <v>53</v>
      </c>
      <c r="W7" s="23">
        <v>0</v>
      </c>
      <c r="X7" s="8">
        <f t="shared" si="2"/>
        <v>156</v>
      </c>
    </row>
    <row r="8" spans="1:24" ht="15.6" x14ac:dyDescent="0.3">
      <c r="A8" s="2" t="s">
        <v>9</v>
      </c>
      <c r="B8" s="17">
        <v>8</v>
      </c>
      <c r="C8" s="14">
        <v>18</v>
      </c>
      <c r="D8" s="11">
        <v>4</v>
      </c>
      <c r="E8" s="20">
        <v>0</v>
      </c>
      <c r="F8" s="5">
        <v>4</v>
      </c>
      <c r="G8" s="23">
        <v>0</v>
      </c>
      <c r="H8" s="8">
        <f t="shared" si="0"/>
        <v>34</v>
      </c>
      <c r="I8" s="27"/>
      <c r="J8" s="17">
        <v>8</v>
      </c>
      <c r="K8" s="14">
        <v>7</v>
      </c>
      <c r="L8" s="11">
        <v>4</v>
      </c>
      <c r="M8" s="20">
        <v>0</v>
      </c>
      <c r="N8" s="5">
        <v>4</v>
      </c>
      <c r="O8" s="23">
        <v>0</v>
      </c>
      <c r="P8" s="8">
        <f t="shared" si="1"/>
        <v>23</v>
      </c>
      <c r="Q8" s="27"/>
      <c r="R8" s="17">
        <v>8</v>
      </c>
      <c r="S8" s="14">
        <v>5</v>
      </c>
      <c r="T8" s="11">
        <v>4</v>
      </c>
      <c r="U8" s="20">
        <v>0</v>
      </c>
      <c r="V8" s="5">
        <v>0</v>
      </c>
      <c r="W8" s="23">
        <v>0</v>
      </c>
      <c r="X8" s="8">
        <f t="shared" si="2"/>
        <v>17</v>
      </c>
    </row>
    <row r="9" spans="1:24" ht="15.6" x14ac:dyDescent="0.3">
      <c r="A9" s="2" t="s">
        <v>11</v>
      </c>
      <c r="B9" s="17">
        <v>0</v>
      </c>
      <c r="C9" s="14">
        <v>24</v>
      </c>
      <c r="D9" s="11">
        <v>1315</v>
      </c>
      <c r="E9" s="20">
        <v>0</v>
      </c>
      <c r="F9" s="5">
        <v>25</v>
      </c>
      <c r="G9" s="23">
        <v>242</v>
      </c>
      <c r="H9" s="8">
        <f t="shared" si="0"/>
        <v>1606</v>
      </c>
      <c r="I9" s="27"/>
      <c r="J9" s="17">
        <v>0</v>
      </c>
      <c r="K9" s="14">
        <v>20</v>
      </c>
      <c r="L9" s="11">
        <v>1037</v>
      </c>
      <c r="M9" s="20">
        <v>0</v>
      </c>
      <c r="N9" s="5">
        <v>18</v>
      </c>
      <c r="O9" s="23">
        <v>165</v>
      </c>
      <c r="P9" s="8">
        <f t="shared" si="1"/>
        <v>1240</v>
      </c>
      <c r="Q9" s="27"/>
      <c r="R9" s="17">
        <v>0</v>
      </c>
      <c r="S9" s="14">
        <v>16</v>
      </c>
      <c r="T9" s="11">
        <v>746</v>
      </c>
      <c r="U9" s="20">
        <v>0</v>
      </c>
      <c r="V9" s="5">
        <v>18</v>
      </c>
      <c r="W9" s="23">
        <v>165</v>
      </c>
      <c r="X9" s="8">
        <f t="shared" si="2"/>
        <v>945</v>
      </c>
    </row>
    <row r="10" spans="1:24" ht="15.6" x14ac:dyDescent="0.3">
      <c r="A10" s="2" t="s">
        <v>13</v>
      </c>
      <c r="B10" s="17">
        <v>0</v>
      </c>
      <c r="C10" s="14">
        <v>0</v>
      </c>
      <c r="D10" s="11">
        <v>0</v>
      </c>
      <c r="E10" s="20">
        <v>8</v>
      </c>
      <c r="F10" s="5">
        <v>0</v>
      </c>
      <c r="G10" s="23">
        <v>0</v>
      </c>
      <c r="H10" s="8">
        <f t="shared" si="0"/>
        <v>8</v>
      </c>
      <c r="I10" s="27"/>
      <c r="J10" s="17">
        <v>0</v>
      </c>
      <c r="K10" s="14">
        <v>0</v>
      </c>
      <c r="L10" s="11">
        <v>0</v>
      </c>
      <c r="M10" s="20">
        <v>0</v>
      </c>
      <c r="N10" s="5">
        <v>0</v>
      </c>
      <c r="O10" s="23">
        <v>0</v>
      </c>
      <c r="P10" s="8">
        <f t="shared" si="1"/>
        <v>0</v>
      </c>
      <c r="Q10" s="27"/>
      <c r="R10" s="17"/>
      <c r="S10" s="14"/>
      <c r="T10" s="11"/>
      <c r="U10" s="20"/>
      <c r="V10" s="5"/>
      <c r="W10" s="23"/>
      <c r="X10" s="8">
        <f t="shared" si="2"/>
        <v>0</v>
      </c>
    </row>
    <row r="11" spans="1:24" ht="15.6" x14ac:dyDescent="0.3">
      <c r="A11" s="2" t="s">
        <v>20</v>
      </c>
      <c r="B11" s="17">
        <v>81</v>
      </c>
      <c r="C11" s="14">
        <v>34</v>
      </c>
      <c r="D11" s="11">
        <v>0</v>
      </c>
      <c r="E11" s="20">
        <v>133</v>
      </c>
      <c r="F11" s="5">
        <v>60</v>
      </c>
      <c r="G11" s="23">
        <v>0</v>
      </c>
      <c r="H11" s="8">
        <f t="shared" si="0"/>
        <v>308</v>
      </c>
      <c r="I11" s="27"/>
      <c r="J11" s="17">
        <v>236</v>
      </c>
      <c r="K11" s="14">
        <v>144</v>
      </c>
      <c r="L11" s="11">
        <v>29</v>
      </c>
      <c r="M11" s="20">
        <v>310</v>
      </c>
      <c r="N11" s="5">
        <v>36</v>
      </c>
      <c r="O11" s="23">
        <v>0</v>
      </c>
      <c r="P11" s="8">
        <f t="shared" si="1"/>
        <v>755</v>
      </c>
      <c r="Q11" s="27"/>
      <c r="R11" s="17">
        <v>93</v>
      </c>
      <c r="S11" s="14">
        <v>98</v>
      </c>
      <c r="T11" s="11">
        <v>26</v>
      </c>
      <c r="U11" s="20">
        <v>239</v>
      </c>
      <c r="V11" s="5">
        <v>31</v>
      </c>
      <c r="W11" s="23">
        <v>0</v>
      </c>
      <c r="X11" s="8">
        <f t="shared" si="2"/>
        <v>487</v>
      </c>
    </row>
    <row r="12" spans="1:24" ht="15.6" x14ac:dyDescent="0.3">
      <c r="A12" s="2" t="s">
        <v>16</v>
      </c>
      <c r="B12" s="17">
        <v>0</v>
      </c>
      <c r="C12" s="14">
        <v>95</v>
      </c>
      <c r="D12" s="11">
        <v>2</v>
      </c>
      <c r="E12" s="20">
        <v>0</v>
      </c>
      <c r="F12" s="5">
        <v>0</v>
      </c>
      <c r="G12" s="23">
        <v>0</v>
      </c>
      <c r="H12" s="8">
        <f t="shared" si="0"/>
        <v>97</v>
      </c>
      <c r="I12" s="27"/>
      <c r="J12" s="17">
        <v>0</v>
      </c>
      <c r="K12" s="14">
        <v>18</v>
      </c>
      <c r="L12" s="11">
        <v>0</v>
      </c>
      <c r="M12" s="20">
        <v>0</v>
      </c>
      <c r="N12" s="5">
        <v>0</v>
      </c>
      <c r="O12" s="23">
        <v>0</v>
      </c>
      <c r="P12" s="8">
        <f t="shared" si="1"/>
        <v>18</v>
      </c>
      <c r="Q12" s="27"/>
      <c r="R12" s="17"/>
      <c r="S12" s="14"/>
      <c r="T12" s="11"/>
      <c r="U12" s="20"/>
      <c r="V12" s="5"/>
      <c r="W12" s="23"/>
      <c r="X12" s="8">
        <f t="shared" si="2"/>
        <v>0</v>
      </c>
    </row>
    <row r="13" spans="1:24" ht="15.6" x14ac:dyDescent="0.3">
      <c r="A13" s="1" t="s">
        <v>28</v>
      </c>
      <c r="B13" s="18">
        <f>SUM(B3:B12)</f>
        <v>387</v>
      </c>
      <c r="C13" s="15">
        <f t="shared" ref="C13:X13" si="3">SUM(C3:C12)</f>
        <v>663</v>
      </c>
      <c r="D13" s="12">
        <f t="shared" si="3"/>
        <v>1349</v>
      </c>
      <c r="E13" s="21">
        <f t="shared" si="3"/>
        <v>1196</v>
      </c>
      <c r="F13" s="4">
        <f t="shared" si="3"/>
        <v>268</v>
      </c>
      <c r="G13" s="24">
        <f t="shared" si="3"/>
        <v>492</v>
      </c>
      <c r="H13" s="7">
        <f t="shared" si="3"/>
        <v>4355</v>
      </c>
      <c r="I13" s="27"/>
      <c r="J13" s="18">
        <f t="shared" si="3"/>
        <v>390</v>
      </c>
      <c r="K13" s="15">
        <f t="shared" si="3"/>
        <v>546</v>
      </c>
      <c r="L13" s="12">
        <f t="shared" si="3"/>
        <v>1091</v>
      </c>
      <c r="M13" s="21">
        <f t="shared" si="3"/>
        <v>971</v>
      </c>
      <c r="N13" s="4">
        <f t="shared" si="3"/>
        <v>172</v>
      </c>
      <c r="O13" s="24">
        <f t="shared" si="3"/>
        <v>320</v>
      </c>
      <c r="P13" s="7">
        <f t="shared" si="3"/>
        <v>3490</v>
      </c>
      <c r="Q13" s="27"/>
      <c r="R13" s="18">
        <f t="shared" si="3"/>
        <v>170</v>
      </c>
      <c r="S13" s="15">
        <f t="shared" si="3"/>
        <v>415</v>
      </c>
      <c r="T13" s="12">
        <f t="shared" si="3"/>
        <v>776</v>
      </c>
      <c r="U13" s="21">
        <f t="shared" si="3"/>
        <v>642</v>
      </c>
      <c r="V13" s="4">
        <f t="shared" si="3"/>
        <v>116</v>
      </c>
      <c r="W13" s="24">
        <f t="shared" si="3"/>
        <v>275</v>
      </c>
      <c r="X13" s="7">
        <f t="shared" si="3"/>
        <v>2394</v>
      </c>
    </row>
  </sheetData>
  <mergeCells count="5">
    <mergeCell ref="B1:H1"/>
    <mergeCell ref="J1:P1"/>
    <mergeCell ref="R1:X1"/>
    <mergeCell ref="I1:I13"/>
    <mergeCell ref="Q1:Q1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PublishingExpirationDate xmlns="http://schemas.microsoft.com/sharepoint/v3" xsi:nil="true"/>
    <workUnits xmlns="fb82bcdf-ea63-4554-99e3-e15ccd87b479">13</workUnits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B479DE97358D43AEB72738EE1F2D08" ma:contentTypeVersion="4" ma:contentTypeDescription="Create a new document." ma:contentTypeScope="" ma:versionID="1247f69578d727decbaa256a1f4ba8b9">
  <xsd:schema xmlns:xsd="http://www.w3.org/2001/XMLSchema" xmlns:xs="http://www.w3.org/2001/XMLSchema" xmlns:p="http://schemas.microsoft.com/office/2006/metadata/properties" xmlns:ns1="http://schemas.microsoft.com/sharepoint/v3" xmlns:ns2="10f2cb44-b37d-4693-a5c3-140ab663d372" xmlns:ns3="fb82bcdf-ea63-4554-99e3-e15ccd87b479" targetNamespace="http://schemas.microsoft.com/office/2006/metadata/properties" ma:root="true" ma:fieldsID="42ea7e3ec50ffb00477fb582980822dd" ns1:_="" ns2:_="" ns3:_="">
    <xsd:import namespace="http://schemas.microsoft.com/sharepoint/v3"/>
    <xsd:import namespace="10f2cb44-b37d-4693-a5c3-140ab663d372"/>
    <xsd:import namespace="fb82bcdf-ea63-4554-99e3-e15ccd87b479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3:workUnits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f2cb44-b37d-4693-a5c3-140ab663d372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82bcdf-ea63-4554-99e3-e15ccd87b479" elementFormDefault="qualified">
    <xsd:import namespace="http://schemas.microsoft.com/office/2006/documentManagement/types"/>
    <xsd:import namespace="http://schemas.microsoft.com/office/infopath/2007/PartnerControls"/>
    <xsd:element name="workUnits" ma:index="13" ma:displayName="Work Units" ma:description="Work units used as required tags for docs and pages" ma:list="{9ae06651-38f6-4303-b344-23301fe60ed5}" ma:internalName="workUnits" ma:showField="Title" ma:web="fb82bcdf-ea63-4554-99e3-e15ccd87b479">
      <xsd:simpleType>
        <xsd:restriction base="dms:Lookup"/>
      </xsd:simpleType>
    </xsd:element>
    <xsd:element name="SharedWithUsers" ma:index="1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A16AC03-3133-49C4-8544-9153202C3C17}"/>
</file>

<file path=customXml/itemProps2.xml><?xml version="1.0" encoding="utf-8"?>
<ds:datastoreItem xmlns:ds="http://schemas.openxmlformats.org/officeDocument/2006/customXml" ds:itemID="{67C1D3BF-16E8-4C65-9A27-5CEE01D366BF}"/>
</file>

<file path=customXml/itemProps3.xml><?xml version="1.0" encoding="utf-8"?>
<ds:datastoreItem xmlns:ds="http://schemas.openxmlformats.org/officeDocument/2006/customXml" ds:itemID="{18A75A72-9A89-4A0A-9097-3D8CC87579F4}"/>
</file>

<file path=customXml/itemProps4.xml><?xml version="1.0" encoding="utf-8"?>
<ds:datastoreItem xmlns:ds="http://schemas.openxmlformats.org/officeDocument/2006/customXml" ds:itemID="{3F3CBDEF-1FC5-40C4-9B6A-232A613046E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GF Ind_IndAssoc</vt:lpstr>
      <vt:lpstr>GF SG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Hafenbredl, Elena L - OCI</dc:creator>
  <cp:lastModifiedBy>Hafenbredl, Elena L - OCI</cp:lastModifiedBy>
  <dcterms:created xsi:type="dcterms:W3CDTF">2017-07-27T15:27:28Z</dcterms:created>
  <dcterms:modified xsi:type="dcterms:W3CDTF">2017-07-31T13:36:00Z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0x010100E9B479DE97358D43AEB72738EE1F2D08</vt:lpwstr>
  </property>
</Properties>
</file>