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~SUPERVISOR NEW\Town Mutuals\2023 WRC Rehab\2023Development\WebPage\"/>
    </mc:Choice>
  </mc:AlternateContent>
  <xr:revisionPtr revIDLastSave="0" documentId="13_ncr:1_{9D7FA542-02C8-452D-8F51-92A694F5D5D5}" xr6:coauthVersionLast="47" xr6:coauthVersionMax="47" xr10:uidLastSave="{00000000-0000-0000-0000-000000000000}"/>
  <bookViews>
    <workbookView xWindow="-25308" yWindow="468" windowWidth="25416" windowHeight="15372" activeTab="2" xr2:uid="{E80F9A91-06CF-4674-8C8F-B49F67346992}"/>
  </bookViews>
  <sheets>
    <sheet name="Instructions" sheetId="5" r:id="rId1"/>
    <sheet name="Assumptions" sheetId="4" r:id="rId2"/>
    <sheet name="Balance Sheet" sheetId="1" r:id="rId3"/>
    <sheet name="Growth " sheetId="2" r:id="rId4"/>
    <sheet name="IncomeStatement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" l="1"/>
  <c r="E19" i="3" s="1"/>
  <c r="E24" i="3" s="1"/>
  <c r="C24" i="3"/>
  <c r="D19" i="3" s="1"/>
  <c r="C31" i="1"/>
  <c r="C29" i="1"/>
  <c r="D13" i="1"/>
  <c r="A2" i="4"/>
  <c r="D17" i="3"/>
  <c r="E17" i="3"/>
  <c r="C17" i="3"/>
  <c r="D12" i="3"/>
  <c r="E12" i="3"/>
  <c r="C12" i="3"/>
  <c r="D31" i="1"/>
  <c r="E31" i="1"/>
  <c r="D29" i="1"/>
  <c r="E29" i="1"/>
  <c r="D21" i="1"/>
  <c r="E21" i="1"/>
  <c r="C21" i="1"/>
  <c r="E13" i="1"/>
  <c r="C13" i="1"/>
  <c r="A1" i="1"/>
  <c r="A1" i="2"/>
  <c r="A1" i="3"/>
  <c r="A1" i="4"/>
  <c r="B10" i="4"/>
  <c r="B11" i="4"/>
  <c r="B12" i="4"/>
</calcChain>
</file>

<file path=xl/sharedStrings.xml><?xml version="1.0" encoding="utf-8"?>
<sst xmlns="http://schemas.openxmlformats.org/spreadsheetml/2006/main" count="87" uniqueCount="64">
  <si>
    <t>Pro Forma Statutory Balance Sheet</t>
  </si>
  <si>
    <t>(In Whole Numbers)</t>
  </si>
  <si>
    <t>Admitted Assets</t>
  </si>
  <si>
    <t xml:space="preserve">Bonds </t>
  </si>
  <si>
    <t>Common Stocks</t>
  </si>
  <si>
    <t>Preferred Stocks</t>
  </si>
  <si>
    <t>Real Estate/Mortgage Loans on Real Estate</t>
  </si>
  <si>
    <t>Cash/Cash Equivalent/Short-Term Investments</t>
  </si>
  <si>
    <t xml:space="preserve">All Other Assets </t>
  </si>
  <si>
    <t>Total Admitted Assets</t>
  </si>
  <si>
    <t>Liabilities</t>
  </si>
  <si>
    <t>Losses</t>
  </si>
  <si>
    <t>Loss Adjustment Expenses</t>
  </si>
  <si>
    <t xml:space="preserve">Unearned Premium </t>
  </si>
  <si>
    <t>Ceded Reinsurance Payable</t>
  </si>
  <si>
    <t>All Other Liabilities</t>
  </si>
  <si>
    <t xml:space="preserve">Total Liabilities </t>
  </si>
  <si>
    <t>Policyholders' Surplus</t>
  </si>
  <si>
    <t>Gross Paid and  Contributed Surplus</t>
  </si>
  <si>
    <t>Unassigned Funds (Surplus)</t>
  </si>
  <si>
    <t>Write-Ins (specify)</t>
  </si>
  <si>
    <t>Surplus as Regards Policyholders</t>
  </si>
  <si>
    <t>Liabilities and Surplus</t>
  </si>
  <si>
    <t>Year 1</t>
  </si>
  <si>
    <t>Year 2</t>
  </si>
  <si>
    <t>Year 3</t>
  </si>
  <si>
    <t>Direct Premium Witten</t>
  </si>
  <si>
    <t xml:space="preserve">Reinsurance Ceded </t>
  </si>
  <si>
    <t>Net Premium Written</t>
  </si>
  <si>
    <t xml:space="preserve">Company Name </t>
  </si>
  <si>
    <t>20XX</t>
  </si>
  <si>
    <t>Company Growth</t>
  </si>
  <si>
    <t>Line 1</t>
  </si>
  <si>
    <t>Line 2</t>
  </si>
  <si>
    <t>Direct Premium Growth Rate</t>
  </si>
  <si>
    <t>Income Statement</t>
  </si>
  <si>
    <t>Instructions</t>
  </si>
  <si>
    <t>Do not enter anything in the cells highlighted in blue - information in these cells are automatically calculated</t>
  </si>
  <si>
    <t xml:space="preserve">Assumptions </t>
  </si>
  <si>
    <t xml:space="preserve">Pro-forma financial information for 3 years. </t>
  </si>
  <si>
    <t>Year 1 is the first year immediately after the conversion/merger</t>
  </si>
  <si>
    <t xml:space="preserve">Premium Earned </t>
  </si>
  <si>
    <t>Net Losses Incurred (Case &amp; IBNR)</t>
  </si>
  <si>
    <t>Net Loss Adjustment Expenses Incurred</t>
  </si>
  <si>
    <t>Other Underwriting Expenses Incurred</t>
  </si>
  <si>
    <t>Aggregate Write-Ins (specify)</t>
  </si>
  <si>
    <t>Net Underwriting Gain/(Loss)</t>
  </si>
  <si>
    <t xml:space="preserve">Net Investment Income </t>
  </si>
  <si>
    <t>Income Taxes Incurred</t>
  </si>
  <si>
    <t>Policy Fees/Other Income</t>
  </si>
  <si>
    <t xml:space="preserve">Net Income </t>
  </si>
  <si>
    <t>Prior Year Surplus, December 31, Prior Year</t>
  </si>
  <si>
    <t>Net Income</t>
  </si>
  <si>
    <t>Other Increases/Decreases (Specify)</t>
  </si>
  <si>
    <t>Year-End Surplus as Regards Policyholders, December 31 Current Year</t>
  </si>
  <si>
    <t>Projected Reinsurance Costs</t>
  </si>
  <si>
    <t>Line 3</t>
  </si>
  <si>
    <t>Line 4</t>
  </si>
  <si>
    <t xml:space="preserve">Completion Date </t>
  </si>
  <si>
    <t>Pro-Forma Income Statement</t>
  </si>
  <si>
    <t xml:space="preserve">Pro-Forma Growth of the Company </t>
  </si>
  <si>
    <t xml:space="preserve">Enter applicable data in the cells highlighted in yellow </t>
  </si>
  <si>
    <t>Assumptions used  (for example,  loss ratio of 60% of direct premium)</t>
  </si>
  <si>
    <t xml:space="preserve">Aggregate Write-Ins for Invested Assets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</si>
</sst>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Protection="1"/>
    <xf numFmtId="0" fontId="1" fillId="2" borderId="0" xfId="0" applyFont="1" applyFill="1" applyProtection="1"/>
    <xf numFmtId="14" fontId="0" fillId="4" borderId="0" xfId="0" applyNumberFormat="1" applyFill="1" applyProtection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90363-CF5C-44A9-98C0-050FBF956FC4}">
  <dimension ref="A1:B10"/>
  <sheetViews>
    <sheetView workbookViewId="0">
      <selection activeCell="B13" sqref="B13"/>
    </sheetView>
  </sheetViews>
  <sheetFormatPr defaultRowHeight="14.4" x14ac:dyDescent="0.3"/>
  <cols>
    <col min="1" max="1" width="37.109375" customWidth="1"/>
    <col min="2" max="2" width="12.33203125" customWidth="1"/>
  </cols>
  <sheetData>
    <row r="1" spans="1:2" x14ac:dyDescent="0.3">
      <c r="A1" s="1" t="s">
        <v>29</v>
      </c>
      <c r="B1" s="2"/>
    </row>
    <row r="2" spans="1:2" x14ac:dyDescent="0.3">
      <c r="A2" s="1" t="s">
        <v>58</v>
      </c>
      <c r="B2" s="3"/>
    </row>
    <row r="3" spans="1:2" x14ac:dyDescent="0.3">
      <c r="A3" s="1"/>
      <c r="B3" s="4"/>
    </row>
    <row r="4" spans="1:2" x14ac:dyDescent="0.3">
      <c r="A4" s="1" t="s">
        <v>39</v>
      </c>
    </row>
    <row r="7" spans="1:2" x14ac:dyDescent="0.3">
      <c r="A7" s="1" t="s">
        <v>36</v>
      </c>
    </row>
    <row r="8" spans="1:2" x14ac:dyDescent="0.3">
      <c r="A8" t="s">
        <v>40</v>
      </c>
    </row>
    <row r="9" spans="1:2" x14ac:dyDescent="0.3">
      <c r="A9" t="s">
        <v>61</v>
      </c>
    </row>
    <row r="10" spans="1:2" x14ac:dyDescent="0.3">
      <c r="A10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2D300-2F6F-424D-B4B1-6FADBA36779A}">
  <dimension ref="A1:E12"/>
  <sheetViews>
    <sheetView workbookViewId="0">
      <selection activeCell="C12" sqref="C12"/>
    </sheetView>
  </sheetViews>
  <sheetFormatPr defaultRowHeight="14.4" x14ac:dyDescent="0.3"/>
  <cols>
    <col min="1" max="1" width="14.6640625" style="7" customWidth="1"/>
    <col min="2" max="2" width="42.88671875" style="7" customWidth="1"/>
    <col min="3" max="16384" width="8.88671875" style="7"/>
  </cols>
  <sheetData>
    <row r="1" spans="1:5" x14ac:dyDescent="0.3">
      <c r="A1" s="13">
        <f>Instructions!B1</f>
        <v>0</v>
      </c>
    </row>
    <row r="2" spans="1:5" x14ac:dyDescent="0.3">
      <c r="A2" s="14">
        <f>Instructions!B2</f>
        <v>0</v>
      </c>
    </row>
    <row r="3" spans="1:5" x14ac:dyDescent="0.3">
      <c r="A3" s="6" t="s">
        <v>38</v>
      </c>
    </row>
    <row r="4" spans="1:5" x14ac:dyDescent="0.3">
      <c r="A4" s="7" t="s">
        <v>31</v>
      </c>
      <c r="C4" s="7" t="s">
        <v>23</v>
      </c>
      <c r="D4" s="7" t="s">
        <v>24</v>
      </c>
      <c r="E4" s="7" t="s">
        <v>25</v>
      </c>
    </row>
    <row r="5" spans="1:5" x14ac:dyDescent="0.3">
      <c r="A5" s="7" t="s">
        <v>32</v>
      </c>
      <c r="B5" s="7" t="s">
        <v>34</v>
      </c>
      <c r="C5" s="9"/>
      <c r="D5" s="9"/>
      <c r="E5" s="9"/>
    </row>
    <row r="6" spans="1:5" x14ac:dyDescent="0.3">
      <c r="A6" s="7" t="s">
        <v>33</v>
      </c>
      <c r="B6" s="7" t="s">
        <v>55</v>
      </c>
      <c r="C6" s="9"/>
      <c r="D6" s="9"/>
      <c r="E6" s="9"/>
    </row>
    <row r="8" spans="1:5" x14ac:dyDescent="0.3">
      <c r="A8" s="7" t="s">
        <v>35</v>
      </c>
    </row>
    <row r="9" spans="1:5" x14ac:dyDescent="0.3">
      <c r="A9" s="7" t="s">
        <v>62</v>
      </c>
      <c r="C9" s="7" t="s">
        <v>23</v>
      </c>
      <c r="D9" s="7" t="s">
        <v>24</v>
      </c>
      <c r="E9" s="7" t="s">
        <v>25</v>
      </c>
    </row>
    <row r="10" spans="1:5" x14ac:dyDescent="0.3">
      <c r="A10" s="7" t="s">
        <v>33</v>
      </c>
      <c r="B10" s="7" t="str">
        <f>IncomeStatement!B6</f>
        <v>Net Losses Incurred (Case &amp; IBNR)</v>
      </c>
      <c r="C10" s="9"/>
      <c r="D10" s="9"/>
      <c r="E10" s="9"/>
    </row>
    <row r="11" spans="1:5" x14ac:dyDescent="0.3">
      <c r="A11" s="7" t="s">
        <v>56</v>
      </c>
      <c r="B11" s="7" t="str">
        <f>IncomeStatement!B7</f>
        <v>Net Loss Adjustment Expenses Incurred</v>
      </c>
      <c r="C11" s="9"/>
      <c r="D11" s="9"/>
      <c r="E11" s="9"/>
    </row>
    <row r="12" spans="1:5" x14ac:dyDescent="0.3">
      <c r="A12" s="7" t="s">
        <v>57</v>
      </c>
      <c r="B12" s="7" t="str">
        <f>IncomeStatement!B8</f>
        <v>Other Underwriting Expenses Incurred</v>
      </c>
      <c r="C12" s="9"/>
      <c r="D12" s="9"/>
      <c r="E12" s="9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52CFE-396E-4E79-AEA8-807991A8E6AD}">
  <dimension ref="A1:E31"/>
  <sheetViews>
    <sheetView tabSelected="1" workbookViewId="0">
      <selection activeCell="I18" sqref="I18"/>
    </sheetView>
  </sheetViews>
  <sheetFormatPr defaultRowHeight="14.4" x14ac:dyDescent="0.3"/>
  <cols>
    <col min="1" max="1" width="6.21875" style="7" customWidth="1"/>
    <col min="2" max="2" width="38.33203125" style="7" customWidth="1"/>
    <col min="3" max="3" width="14.109375" style="7" customWidth="1"/>
    <col min="4" max="4" width="13.88671875" style="7" customWidth="1"/>
    <col min="5" max="5" width="14.33203125" style="7" customWidth="1"/>
    <col min="6" max="16384" width="8.88671875" style="7"/>
  </cols>
  <sheetData>
    <row r="1" spans="1:5" x14ac:dyDescent="0.3">
      <c r="A1" s="5">
        <f>Instructions!B1</f>
        <v>0</v>
      </c>
      <c r="B1" s="6"/>
    </row>
    <row r="2" spans="1:5" x14ac:dyDescent="0.3">
      <c r="A2" s="6" t="s">
        <v>0</v>
      </c>
    </row>
    <row r="3" spans="1:5" x14ac:dyDescent="0.3">
      <c r="A3" s="7" t="s">
        <v>1</v>
      </c>
      <c r="C3" s="7" t="s">
        <v>23</v>
      </c>
      <c r="D3" s="7" t="s">
        <v>24</v>
      </c>
      <c r="E3" s="7" t="s">
        <v>25</v>
      </c>
    </row>
    <row r="4" spans="1:5" x14ac:dyDescent="0.3">
      <c r="C4" s="7" t="s">
        <v>30</v>
      </c>
      <c r="D4" s="7" t="s">
        <v>30</v>
      </c>
      <c r="E4" s="7" t="s">
        <v>30</v>
      </c>
    </row>
    <row r="5" spans="1:5" x14ac:dyDescent="0.3">
      <c r="B5" s="15" t="s">
        <v>2</v>
      </c>
    </row>
    <row r="6" spans="1:5" x14ac:dyDescent="0.3">
      <c r="A6" s="8">
        <v>1</v>
      </c>
      <c r="B6" s="7" t="s">
        <v>3</v>
      </c>
      <c r="C6" s="9"/>
      <c r="D6" s="9"/>
      <c r="E6" s="9"/>
    </row>
    <row r="7" spans="1:5" x14ac:dyDescent="0.3">
      <c r="A7" s="8">
        <v>2</v>
      </c>
      <c r="B7" s="7" t="s">
        <v>4</v>
      </c>
      <c r="C7" s="9"/>
      <c r="D7" s="9"/>
      <c r="E7" s="9"/>
    </row>
    <row r="8" spans="1:5" x14ac:dyDescent="0.3">
      <c r="A8" s="8">
        <v>3</v>
      </c>
      <c r="B8" s="7" t="s">
        <v>5</v>
      </c>
      <c r="C8" s="9"/>
      <c r="D8" s="9"/>
      <c r="E8" s="9"/>
    </row>
    <row r="9" spans="1:5" x14ac:dyDescent="0.3">
      <c r="A9" s="8">
        <v>4</v>
      </c>
      <c r="B9" s="7" t="s">
        <v>6</v>
      </c>
      <c r="C9" s="9"/>
      <c r="D9" s="9"/>
      <c r="E9" s="9"/>
    </row>
    <row r="10" spans="1:5" x14ac:dyDescent="0.3">
      <c r="A10" s="8">
        <v>5</v>
      </c>
      <c r="B10" s="7" t="s">
        <v>7</v>
      </c>
      <c r="C10" s="9"/>
      <c r="D10" s="9"/>
      <c r="E10" s="9"/>
    </row>
    <row r="11" spans="1:5" x14ac:dyDescent="0.3">
      <c r="A11" s="8">
        <v>6</v>
      </c>
      <c r="B11" s="7" t="s">
        <v>63</v>
      </c>
      <c r="C11" s="9"/>
      <c r="D11" s="9"/>
      <c r="E11" s="9"/>
    </row>
    <row r="12" spans="1:5" x14ac:dyDescent="0.3">
      <c r="A12" s="8">
        <v>7</v>
      </c>
      <c r="B12" s="7" t="s">
        <v>8</v>
      </c>
      <c r="C12" s="9"/>
      <c r="D12" s="9"/>
      <c r="E12" s="9"/>
    </row>
    <row r="13" spans="1:5" x14ac:dyDescent="0.3">
      <c r="A13" s="8">
        <v>8</v>
      </c>
      <c r="B13" s="6" t="s">
        <v>9</v>
      </c>
      <c r="C13" s="12">
        <f>SUM(C6:C12)</f>
        <v>0</v>
      </c>
      <c r="D13" s="12">
        <f>SUM(D6:D12)</f>
        <v>0</v>
      </c>
      <c r="E13" s="12">
        <f t="shared" ref="E13" si="0">SUM(E6:E12)</f>
        <v>0</v>
      </c>
    </row>
    <row r="14" spans="1:5" x14ac:dyDescent="0.3">
      <c r="A14" s="8"/>
    </row>
    <row r="15" spans="1:5" x14ac:dyDescent="0.3">
      <c r="A15" s="8"/>
      <c r="B15" s="15" t="s">
        <v>10</v>
      </c>
    </row>
    <row r="16" spans="1:5" x14ac:dyDescent="0.3">
      <c r="A16" s="8">
        <v>9</v>
      </c>
      <c r="B16" s="7" t="s">
        <v>11</v>
      </c>
      <c r="C16" s="9"/>
      <c r="D16" s="9"/>
      <c r="E16" s="9"/>
    </row>
    <row r="17" spans="1:5" x14ac:dyDescent="0.3">
      <c r="A17" s="8">
        <v>10</v>
      </c>
      <c r="B17" s="7" t="s">
        <v>12</v>
      </c>
      <c r="C17" s="9"/>
      <c r="D17" s="9"/>
      <c r="E17" s="9"/>
    </row>
    <row r="18" spans="1:5" x14ac:dyDescent="0.3">
      <c r="A18" s="8">
        <v>11</v>
      </c>
      <c r="B18" s="7" t="s">
        <v>13</v>
      </c>
      <c r="C18" s="9"/>
      <c r="D18" s="9"/>
      <c r="E18" s="9"/>
    </row>
    <row r="19" spans="1:5" x14ac:dyDescent="0.3">
      <c r="A19" s="8">
        <v>12</v>
      </c>
      <c r="B19" s="7" t="s">
        <v>14</v>
      </c>
      <c r="C19" s="9"/>
      <c r="D19" s="9"/>
      <c r="E19" s="9"/>
    </row>
    <row r="20" spans="1:5" x14ac:dyDescent="0.3">
      <c r="A20" s="8">
        <v>13</v>
      </c>
      <c r="B20" s="7" t="s">
        <v>15</v>
      </c>
      <c r="C20" s="9"/>
      <c r="D20" s="9"/>
      <c r="E20" s="9"/>
    </row>
    <row r="21" spans="1:5" x14ac:dyDescent="0.3">
      <c r="A21" s="8">
        <v>14</v>
      </c>
      <c r="B21" s="6" t="s">
        <v>16</v>
      </c>
      <c r="C21" s="12">
        <f>SUM(C16:C20)</f>
        <v>0</v>
      </c>
      <c r="D21" s="12">
        <f t="shared" ref="D21:E21" si="1">SUM(D16:D20)</f>
        <v>0</v>
      </c>
      <c r="E21" s="12">
        <f t="shared" si="1"/>
        <v>0</v>
      </c>
    </row>
    <row r="22" spans="1:5" x14ac:dyDescent="0.3">
      <c r="A22" s="8"/>
    </row>
    <row r="23" spans="1:5" x14ac:dyDescent="0.3">
      <c r="A23" s="8"/>
      <c r="B23" s="15" t="s">
        <v>17</v>
      </c>
    </row>
    <row r="24" spans="1:5" x14ac:dyDescent="0.3">
      <c r="A24" s="8">
        <v>15</v>
      </c>
      <c r="B24" s="7" t="s">
        <v>18</v>
      </c>
      <c r="C24" s="9"/>
      <c r="D24" s="9"/>
      <c r="E24" s="9"/>
    </row>
    <row r="25" spans="1:5" x14ac:dyDescent="0.3">
      <c r="A25" s="8">
        <v>16</v>
      </c>
      <c r="B25" s="7" t="s">
        <v>19</v>
      </c>
      <c r="C25" s="9"/>
      <c r="D25" s="9"/>
      <c r="E25" s="9"/>
    </row>
    <row r="26" spans="1:5" x14ac:dyDescent="0.3">
      <c r="A26" s="8">
        <v>17</v>
      </c>
      <c r="B26" s="7" t="s">
        <v>20</v>
      </c>
      <c r="C26" s="9"/>
      <c r="D26" s="9"/>
      <c r="E26" s="9"/>
    </row>
    <row r="27" spans="1:5" x14ac:dyDescent="0.3">
      <c r="A27" s="8">
        <v>17.100000000000001</v>
      </c>
      <c r="C27" s="9"/>
      <c r="D27" s="9"/>
      <c r="E27" s="9"/>
    </row>
    <row r="28" spans="1:5" x14ac:dyDescent="0.3">
      <c r="A28" s="8">
        <v>17.2</v>
      </c>
      <c r="C28" s="9"/>
      <c r="D28" s="9"/>
      <c r="E28" s="9"/>
    </row>
    <row r="29" spans="1:5" x14ac:dyDescent="0.3">
      <c r="A29" s="8">
        <v>18</v>
      </c>
      <c r="B29" s="6" t="s">
        <v>21</v>
      </c>
      <c r="C29" s="12">
        <f>SUM(C24:C28)</f>
        <v>0</v>
      </c>
      <c r="D29" s="12">
        <f t="shared" ref="D29:E29" si="2">SUM(D24:D28)</f>
        <v>0</v>
      </c>
      <c r="E29" s="12">
        <f t="shared" si="2"/>
        <v>0</v>
      </c>
    </row>
    <row r="30" spans="1:5" x14ac:dyDescent="0.3">
      <c r="A30" s="8"/>
    </row>
    <row r="31" spans="1:5" x14ac:dyDescent="0.3">
      <c r="A31" s="8">
        <v>19</v>
      </c>
      <c r="B31" s="6" t="s">
        <v>22</v>
      </c>
      <c r="C31" s="12">
        <f>C21+C29</f>
        <v>0</v>
      </c>
      <c r="D31" s="12">
        <f t="shared" ref="D31:E31" si="3">D21+D29</f>
        <v>0</v>
      </c>
      <c r="E31" s="12">
        <f t="shared" si="3"/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641B-11C4-489E-A3FE-5E08472BA5A2}">
  <dimension ref="A1:E8"/>
  <sheetViews>
    <sheetView workbookViewId="0">
      <selection activeCell="C8" sqref="C8"/>
    </sheetView>
  </sheetViews>
  <sheetFormatPr defaultRowHeight="14.4" x14ac:dyDescent="0.3"/>
  <cols>
    <col min="1" max="1" width="3.21875" style="7" customWidth="1"/>
    <col min="2" max="2" width="21.5546875" style="7" customWidth="1"/>
    <col min="3" max="3" width="12" style="7" customWidth="1"/>
    <col min="4" max="4" width="15" style="7" customWidth="1"/>
    <col min="5" max="5" width="14.77734375" style="7" customWidth="1"/>
    <col min="6" max="16384" width="8.88671875" style="7"/>
  </cols>
  <sheetData>
    <row r="1" spans="1:5" x14ac:dyDescent="0.3">
      <c r="A1" s="13">
        <f>Instructions!B1</f>
        <v>0</v>
      </c>
      <c r="B1" s="6"/>
    </row>
    <row r="2" spans="1:5" x14ac:dyDescent="0.3">
      <c r="A2" s="6" t="s">
        <v>60</v>
      </c>
    </row>
    <row r="3" spans="1:5" x14ac:dyDescent="0.3">
      <c r="A3" s="7" t="s">
        <v>1</v>
      </c>
    </row>
    <row r="4" spans="1:5" x14ac:dyDescent="0.3">
      <c r="C4" s="7" t="s">
        <v>23</v>
      </c>
      <c r="D4" s="7" t="s">
        <v>24</v>
      </c>
      <c r="E4" s="7" t="s">
        <v>25</v>
      </c>
    </row>
    <row r="5" spans="1:5" x14ac:dyDescent="0.3">
      <c r="C5" s="7" t="s">
        <v>30</v>
      </c>
      <c r="D5" s="7" t="s">
        <v>30</v>
      </c>
      <c r="E5" s="7" t="s">
        <v>30</v>
      </c>
    </row>
    <row r="6" spans="1:5" x14ac:dyDescent="0.3">
      <c r="A6" s="8">
        <v>1</v>
      </c>
      <c r="B6" s="7" t="s">
        <v>26</v>
      </c>
      <c r="C6" s="9"/>
      <c r="D6" s="9"/>
      <c r="E6" s="9"/>
    </row>
    <row r="7" spans="1:5" x14ac:dyDescent="0.3">
      <c r="A7" s="8">
        <v>2</v>
      </c>
      <c r="B7" s="7" t="s">
        <v>27</v>
      </c>
      <c r="C7" s="9"/>
      <c r="D7" s="9"/>
      <c r="E7" s="9"/>
    </row>
    <row r="8" spans="1:5" x14ac:dyDescent="0.3">
      <c r="A8" s="8">
        <v>3</v>
      </c>
      <c r="B8" s="7" t="s">
        <v>28</v>
      </c>
      <c r="C8" s="9"/>
      <c r="D8" s="9"/>
      <c r="E8" s="9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07707-BD46-415D-9B1D-AFCC9070B005}">
  <dimension ref="A1:E24"/>
  <sheetViews>
    <sheetView workbookViewId="0">
      <selection activeCell="J10" sqref="J10"/>
    </sheetView>
  </sheetViews>
  <sheetFormatPr defaultRowHeight="14.4" x14ac:dyDescent="0.3"/>
  <cols>
    <col min="1" max="1" width="5.6640625" style="7" customWidth="1"/>
    <col min="2" max="2" width="59.21875" style="7" customWidth="1"/>
    <col min="3" max="3" width="16.88671875" style="7" customWidth="1"/>
    <col min="4" max="4" width="13.6640625" style="7" customWidth="1"/>
    <col min="5" max="5" width="16.5546875" style="7" customWidth="1"/>
    <col min="6" max="16384" width="8.88671875" style="7"/>
  </cols>
  <sheetData>
    <row r="1" spans="1:5" x14ac:dyDescent="0.3">
      <c r="A1" s="13">
        <f>Instructions!B1</f>
        <v>0</v>
      </c>
      <c r="B1" s="6"/>
    </row>
    <row r="2" spans="1:5" x14ac:dyDescent="0.3">
      <c r="A2" s="6" t="s">
        <v>59</v>
      </c>
    </row>
    <row r="3" spans="1:5" x14ac:dyDescent="0.3">
      <c r="A3" s="7" t="s">
        <v>1</v>
      </c>
      <c r="C3" s="7" t="s">
        <v>23</v>
      </c>
      <c r="D3" s="7" t="s">
        <v>24</v>
      </c>
      <c r="E3" s="7" t="s">
        <v>25</v>
      </c>
    </row>
    <row r="4" spans="1:5" x14ac:dyDescent="0.3">
      <c r="C4" s="7" t="s">
        <v>30</v>
      </c>
      <c r="D4" s="7" t="s">
        <v>30</v>
      </c>
      <c r="E4" s="7" t="s">
        <v>30</v>
      </c>
    </row>
    <row r="5" spans="1:5" x14ac:dyDescent="0.3">
      <c r="A5" s="8">
        <v>1</v>
      </c>
      <c r="B5" s="7" t="s">
        <v>41</v>
      </c>
      <c r="C5" s="9"/>
      <c r="D5" s="9"/>
      <c r="E5" s="9"/>
    </row>
    <row r="6" spans="1:5" x14ac:dyDescent="0.3">
      <c r="A6" s="8">
        <v>2</v>
      </c>
      <c r="B6" s="7" t="s">
        <v>42</v>
      </c>
      <c r="C6" s="9"/>
      <c r="D6" s="9"/>
      <c r="E6" s="9"/>
    </row>
    <row r="7" spans="1:5" x14ac:dyDescent="0.3">
      <c r="A7" s="8">
        <v>3</v>
      </c>
      <c r="B7" s="7" t="s">
        <v>43</v>
      </c>
      <c r="C7" s="9"/>
      <c r="D7" s="9"/>
      <c r="E7" s="9"/>
    </row>
    <row r="8" spans="1:5" x14ac:dyDescent="0.3">
      <c r="A8" s="8">
        <v>4</v>
      </c>
      <c r="B8" s="7" t="s">
        <v>44</v>
      </c>
      <c r="C8" s="9"/>
      <c r="D8" s="9"/>
      <c r="E8" s="9"/>
    </row>
    <row r="9" spans="1:5" x14ac:dyDescent="0.3">
      <c r="A9" s="8">
        <v>5</v>
      </c>
      <c r="B9" s="7" t="s">
        <v>45</v>
      </c>
      <c r="C9" s="9"/>
      <c r="D9" s="9"/>
      <c r="E9" s="9"/>
    </row>
    <row r="10" spans="1:5" x14ac:dyDescent="0.3">
      <c r="A10" s="8">
        <v>5.0999999999999996</v>
      </c>
      <c r="C10" s="9"/>
      <c r="D10" s="9"/>
      <c r="E10" s="9"/>
    </row>
    <row r="11" spans="1:5" x14ac:dyDescent="0.3">
      <c r="A11" s="8">
        <v>5.2</v>
      </c>
      <c r="C11" s="9"/>
      <c r="D11" s="9"/>
      <c r="E11" s="9"/>
    </row>
    <row r="12" spans="1:5" x14ac:dyDescent="0.3">
      <c r="A12" s="8">
        <v>6</v>
      </c>
      <c r="B12" s="6" t="s">
        <v>46</v>
      </c>
      <c r="C12" s="12">
        <f>C5-(C6+C7+C8+C9+C10+C11)</f>
        <v>0</v>
      </c>
      <c r="D12" s="12">
        <f t="shared" ref="D12:E12" si="0">D5-(D6+D7+D8+D9+D10+D11)</f>
        <v>0</v>
      </c>
      <c r="E12" s="12">
        <f t="shared" si="0"/>
        <v>0</v>
      </c>
    </row>
    <row r="13" spans="1:5" x14ac:dyDescent="0.3">
      <c r="A13" s="8"/>
    </row>
    <row r="14" spans="1:5" x14ac:dyDescent="0.3">
      <c r="A14" s="8">
        <v>7</v>
      </c>
      <c r="B14" s="7" t="s">
        <v>47</v>
      </c>
      <c r="C14" s="9"/>
      <c r="D14" s="9"/>
      <c r="E14" s="9"/>
    </row>
    <row r="15" spans="1:5" x14ac:dyDescent="0.3">
      <c r="A15" s="8">
        <v>8</v>
      </c>
      <c r="B15" s="7" t="s">
        <v>49</v>
      </c>
      <c r="C15" s="9"/>
      <c r="D15" s="9"/>
      <c r="E15" s="9"/>
    </row>
    <row r="16" spans="1:5" x14ac:dyDescent="0.3">
      <c r="A16" s="8">
        <v>9</v>
      </c>
      <c r="B16" s="7" t="s">
        <v>48</v>
      </c>
      <c r="C16" s="9"/>
      <c r="D16" s="9"/>
      <c r="E16" s="9"/>
    </row>
    <row r="17" spans="1:5" x14ac:dyDescent="0.3">
      <c r="A17" s="8">
        <v>10</v>
      </c>
      <c r="B17" s="6" t="s">
        <v>50</v>
      </c>
      <c r="C17" s="12">
        <f>C14+C15-C16</f>
        <v>0</v>
      </c>
      <c r="D17" s="12">
        <f t="shared" ref="D17:E17" si="1">D14+D15-D16</f>
        <v>0</v>
      </c>
      <c r="E17" s="12">
        <f t="shared" si="1"/>
        <v>0</v>
      </c>
    </row>
    <row r="18" spans="1:5" x14ac:dyDescent="0.3">
      <c r="A18" s="8"/>
    </row>
    <row r="19" spans="1:5" x14ac:dyDescent="0.3">
      <c r="A19" s="8">
        <v>11</v>
      </c>
      <c r="B19" s="7" t="s">
        <v>51</v>
      </c>
      <c r="C19" s="9"/>
      <c r="D19" s="12">
        <f>C24</f>
        <v>0</v>
      </c>
      <c r="E19" s="12">
        <f>D24</f>
        <v>0</v>
      </c>
    </row>
    <row r="20" spans="1:5" x14ac:dyDescent="0.3">
      <c r="A20" s="8">
        <v>12</v>
      </c>
      <c r="B20" s="7" t="s">
        <v>52</v>
      </c>
      <c r="C20" s="9"/>
      <c r="D20" s="9"/>
      <c r="E20" s="9"/>
    </row>
    <row r="21" spans="1:5" x14ac:dyDescent="0.3">
      <c r="A21" s="8">
        <v>13</v>
      </c>
      <c r="B21" s="7" t="s">
        <v>53</v>
      </c>
      <c r="C21" s="9"/>
      <c r="D21" s="9"/>
      <c r="E21" s="9"/>
    </row>
    <row r="22" spans="1:5" x14ac:dyDescent="0.3">
      <c r="A22" s="10">
        <v>13.1</v>
      </c>
      <c r="B22" s="11"/>
      <c r="C22" s="9"/>
      <c r="D22" s="9"/>
      <c r="E22" s="9"/>
    </row>
    <row r="23" spans="1:5" x14ac:dyDescent="0.3">
      <c r="A23" s="8">
        <v>13.2</v>
      </c>
      <c r="B23" s="11"/>
      <c r="C23" s="9"/>
      <c r="D23" s="9"/>
      <c r="E23" s="9"/>
    </row>
    <row r="24" spans="1:5" x14ac:dyDescent="0.3">
      <c r="A24" s="8">
        <v>14</v>
      </c>
      <c r="B24" s="6" t="s">
        <v>54</v>
      </c>
      <c r="C24" s="12">
        <f>SUM(C19:C23)</f>
        <v>0</v>
      </c>
      <c r="D24" s="12">
        <f>SUM(D19:D23)</f>
        <v>0</v>
      </c>
      <c r="E24" s="12">
        <f t="shared" ref="E24" si="2">SUM(E19:E23)</f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orkUnits xmlns="fb82bcdf-ea63-4554-99e3-e15ccd87b479">19</workUnits>
  </documentManagement>
</p:properties>
</file>

<file path=customXml/itemProps1.xml><?xml version="1.0" encoding="utf-8"?>
<ds:datastoreItem xmlns:ds="http://schemas.openxmlformats.org/officeDocument/2006/customXml" ds:itemID="{C46C2B62-8336-4B9D-8F3D-239F970FE968}"/>
</file>

<file path=customXml/itemProps2.xml><?xml version="1.0" encoding="utf-8"?>
<ds:datastoreItem xmlns:ds="http://schemas.openxmlformats.org/officeDocument/2006/customXml" ds:itemID="{CF818329-B243-49C6-9C36-E6FD0EF00C94}"/>
</file>

<file path=customXml/itemProps3.xml><?xml version="1.0" encoding="utf-8"?>
<ds:datastoreItem xmlns:ds="http://schemas.openxmlformats.org/officeDocument/2006/customXml" ds:itemID="{86BCB836-1730-404C-A0BB-D886743024B3}"/>
</file>

<file path=customXml/itemProps4.xml><?xml version="1.0" encoding="utf-8"?>
<ds:datastoreItem xmlns:ds="http://schemas.openxmlformats.org/officeDocument/2006/customXml" ds:itemID="{3CABDFC2-5ADB-40AE-87D2-48D137FB13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Assumptions</vt:lpstr>
      <vt:lpstr>Balance Sheet</vt:lpstr>
      <vt:lpstr>Growth </vt:lpstr>
      <vt:lpstr>IncomeStatement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Vetrina, Elena V - OCI</dc:creator>
  <cp:lastModifiedBy>Vetrina, Elena V - OCI</cp:lastModifiedBy>
  <dcterms:created xsi:type="dcterms:W3CDTF">2023-08-04T12:43:52Z</dcterms:created>
  <dcterms:modified xsi:type="dcterms:W3CDTF">2023-08-04T16:11:36Z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